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55980\Desktop\Dokumente\New Supplier\"/>
    </mc:Choice>
  </mc:AlternateContent>
  <bookViews>
    <workbookView xWindow="120" yWindow="280" windowWidth="9480" windowHeight="2880" tabRatio="636" activeTab="1"/>
  </bookViews>
  <sheets>
    <sheet name="Approval form" sheetId="16" r:id="rId1"/>
    <sheet name="Process steps" sheetId="1" r:id="rId2"/>
    <sheet name="links" sheetId="14" r:id="rId3"/>
    <sheet name="data" sheetId="11" state="hidden" r:id="rId4"/>
  </sheets>
  <externalReferences>
    <externalReference r:id="rId5"/>
  </externalReferences>
  <definedNames>
    <definedName name="_xlnm._FilterDatabase" localSheetId="1" hidden="1">'Process steps'!$A$14:$K$62</definedName>
    <definedName name="_JB15">[1]Input!$A$1:$CC$57</definedName>
    <definedName name="CUR">[1]Input!$O$7</definedName>
    <definedName name="_xlnm.Print_Area" localSheetId="1">'Process steps'!$A$2:$K$62</definedName>
  </definedNames>
  <calcPr calcId="162913"/>
</workbook>
</file>

<file path=xl/calcChain.xml><?xml version="1.0" encoding="utf-8"?>
<calcChain xmlns="http://schemas.openxmlformats.org/spreadsheetml/2006/main">
  <c r="E20" i="16" l="1"/>
  <c r="C20" i="16" l="1"/>
  <c r="E12" i="16" l="1"/>
  <c r="E15" i="16"/>
  <c r="E18" i="16"/>
  <c r="E9" i="16" l="1"/>
  <c r="F3" i="16" l="1"/>
  <c r="G9" i="16"/>
  <c r="C17" i="16"/>
  <c r="C14" i="16"/>
  <c r="C11" i="16"/>
  <c r="C8" i="16"/>
</calcChain>
</file>

<file path=xl/comments1.xml><?xml version="1.0" encoding="utf-8"?>
<comments xmlns="http://schemas.openxmlformats.org/spreadsheetml/2006/main">
  <authors>
    <author>Arnauld POULAIN</author>
  </authors>
  <commentList>
    <comment ref="L14" authorId="0" shapeId="0">
      <text>
        <r>
          <rPr>
            <b/>
            <sz val="9"/>
            <color indexed="81"/>
            <rFont val="Tahoma"/>
            <family val="2"/>
          </rPr>
          <t>documents can be recorded inside folder linked to xdrive</t>
        </r>
        <r>
          <rPr>
            <sz val="9"/>
            <color indexed="81"/>
            <rFont val="Tahoma"/>
            <family val="2"/>
          </rPr>
          <t xml:space="preserve">
</t>
        </r>
      </text>
    </comment>
    <comment ref="L27" authorId="0" shapeId="0">
      <text>
        <r>
          <rPr>
            <b/>
            <sz val="9"/>
            <color indexed="81"/>
            <rFont val="Tahoma"/>
            <family val="2"/>
          </rPr>
          <t>documents can be recorded inside folder linked to xdrive</t>
        </r>
        <r>
          <rPr>
            <sz val="9"/>
            <color indexed="81"/>
            <rFont val="Tahoma"/>
            <family val="2"/>
          </rPr>
          <t xml:space="preserve">
</t>
        </r>
      </text>
    </comment>
    <comment ref="L33" authorId="0" shapeId="0">
      <text>
        <r>
          <rPr>
            <b/>
            <sz val="9"/>
            <color indexed="81"/>
            <rFont val="Tahoma"/>
            <family val="2"/>
          </rPr>
          <t>documents can be recorded inside folder linked to xdrive</t>
        </r>
        <r>
          <rPr>
            <sz val="9"/>
            <color indexed="81"/>
            <rFont val="Tahoma"/>
            <family val="2"/>
          </rPr>
          <t xml:space="preserve">
</t>
        </r>
      </text>
    </comment>
    <comment ref="L39" authorId="0" shapeId="0">
      <text>
        <r>
          <rPr>
            <b/>
            <sz val="9"/>
            <color indexed="81"/>
            <rFont val="Tahoma"/>
            <family val="2"/>
          </rPr>
          <t>documents can be recorded inside folder linked to xdrive</t>
        </r>
        <r>
          <rPr>
            <sz val="9"/>
            <color indexed="81"/>
            <rFont val="Tahoma"/>
            <family val="2"/>
          </rPr>
          <t xml:space="preserve">
</t>
        </r>
      </text>
    </comment>
    <comment ref="L55" authorId="0" shapeId="0">
      <text>
        <r>
          <rPr>
            <b/>
            <sz val="9"/>
            <color indexed="81"/>
            <rFont val="Tahoma"/>
            <family val="2"/>
          </rPr>
          <t>documents can be recorded inside folder linked to xdrive</t>
        </r>
        <r>
          <rPr>
            <sz val="9"/>
            <color indexed="81"/>
            <rFont val="Tahoma"/>
            <family val="2"/>
          </rPr>
          <t xml:space="preserve">
</t>
        </r>
      </text>
    </comment>
  </commentList>
</comments>
</file>

<file path=xl/sharedStrings.xml><?xml version="1.0" encoding="utf-8"?>
<sst xmlns="http://schemas.openxmlformats.org/spreadsheetml/2006/main" count="573" uniqueCount="208">
  <si>
    <t>done</t>
  </si>
  <si>
    <t>yes</t>
  </si>
  <si>
    <t>no</t>
  </si>
  <si>
    <t>certification</t>
  </si>
  <si>
    <t>ISO/TS 16949</t>
  </si>
  <si>
    <t>EN ISO 9001</t>
  </si>
  <si>
    <t>ISO 14001</t>
  </si>
  <si>
    <t>ISO/TS 16949, EN ISO 9001</t>
  </si>
  <si>
    <t>ISO/TS 16949, ISO 14001</t>
  </si>
  <si>
    <t>ISO/TS 16949, EN ISO 9001, ISO 14001</t>
  </si>
  <si>
    <t>EN ISO 9001, ISO 14001</t>
  </si>
  <si>
    <t>X</t>
  </si>
  <si>
    <t>received</t>
  </si>
  <si>
    <t>not received</t>
  </si>
  <si>
    <t>remarks</t>
  </si>
  <si>
    <t>EF rate</t>
  </si>
  <si>
    <t>released</t>
  </si>
  <si>
    <t>not released</t>
  </si>
  <si>
    <t>attached documents</t>
  </si>
  <si>
    <t>5.IST</t>
  </si>
  <si>
    <t>requirements / explanations</t>
  </si>
  <si>
    <t>Pierburg : X:\Pierburg\_P-CP\_Common</t>
  </si>
  <si>
    <t>Red color = process not released / all items have to be completed</t>
  </si>
  <si>
    <t>3.Quality approval &amp; 4.Alignment with M-CP</t>
  </si>
  <si>
    <t>explanations</t>
  </si>
  <si>
    <t>signed</t>
  </si>
  <si>
    <t>not signed</t>
  </si>
  <si>
    <t>Presentation / interview</t>
  </si>
  <si>
    <t>Certification</t>
  </si>
  <si>
    <t>Financial rating (1 to 10)</t>
  </si>
  <si>
    <t>Clarify the technical capability</t>
  </si>
  <si>
    <t>Clarify the available capacity</t>
  </si>
  <si>
    <t>Supply on registration</t>
  </si>
  <si>
    <t>Self assessment sheet of supplier</t>
  </si>
  <si>
    <r>
      <t xml:space="preserve">Short alignement would confirm that process can continue. If applicable to be distributed to CM/SQD/local purchasing manager.
</t>
    </r>
    <r>
      <rPr>
        <sz val="10"/>
        <color rgb="FFFF0000"/>
        <rFont val="Calibri"/>
        <family val="2"/>
        <scheme val="minor"/>
      </rPr>
      <t xml:space="preserve">If no, the process is postponed or stopped. </t>
    </r>
    <r>
      <rPr>
        <sz val="10"/>
        <color theme="1"/>
        <rFont val="Calibri"/>
        <family val="2"/>
        <scheme val="minor"/>
      </rPr>
      <t>Meeting report or email are confirming the alignment.</t>
    </r>
  </si>
  <si>
    <t>Creating supplier profile on supply on site and complete it by supplier.</t>
  </si>
  <si>
    <t>alignment</t>
  </si>
  <si>
    <t>INTRODUCTION OF NEW SUPPLIER : KEY POINTS SUMMARY OF PROCESS</t>
  </si>
  <si>
    <t>Collecting presentation of supplier company, general information of company, meeting report for first information and potientiality of developments. Is it a country at risk ?</t>
  </si>
  <si>
    <t>LOC / NDA signed by supplier</t>
  </si>
  <si>
    <t>Verifying international presence of supplier for potential business. Collecting evidences of global footprint.</t>
  </si>
  <si>
    <t>Will supplier able to accept our parts quantities ? Evaluating available capacity. Which machines are available?
Which investments will be necessary ?</t>
  </si>
  <si>
    <t>Is the supplier a competitor of Pierburg ? Which parts ?
Which parts are already produced for some of our competitors ?</t>
  </si>
  <si>
    <t>Feasibility form is filled by supplier. All remarks have to be solved before IST presentation. Technical meetings with design department have to be placed in order to solve each feasibility issue.</t>
  </si>
  <si>
    <t>Supplier has to fill out the self assesment sheet and send it back.</t>
  </si>
  <si>
    <r>
      <t xml:space="preserve">Short alignment would confirm that process can continue. If applicable to be distributed to CM/SQD/local purchasing manager.
</t>
    </r>
    <r>
      <rPr>
        <sz val="10"/>
        <color rgb="FFFF0000"/>
        <rFont val="Calibri"/>
        <family val="2"/>
        <scheme val="minor"/>
      </rPr>
      <t>If no, the process is postponed or stopped.</t>
    </r>
    <r>
      <rPr>
        <sz val="10"/>
        <color theme="1"/>
        <rFont val="Calibri"/>
        <family val="2"/>
        <scheme val="minor"/>
      </rPr>
      <t xml:space="preserve"> 
Meeting report or email are confirming the alignment.</t>
    </r>
  </si>
  <si>
    <t>Data used in previous page</t>
  </si>
  <si>
    <t>Global footprint</t>
  </si>
  <si>
    <t>1.general information</t>
  </si>
  <si>
    <t>2. LOC/ NDA &amp; competitiveness</t>
  </si>
  <si>
    <t>LOC = Letter of confidentiality is preferred
LOC / NDA has to be filled and send back by the supplier. Collecting LOC / NDA from supplier and following guidelines for LOC/ NDA rules.</t>
  </si>
  <si>
    <t>Approval : M-CP</t>
  </si>
  <si>
    <t>Date:</t>
  </si>
  <si>
    <t>Supplier name / plant location :</t>
  </si>
  <si>
    <t>Introduction of new supplier</t>
  </si>
  <si>
    <t>Conflict minerals</t>
  </si>
  <si>
    <t>Incoterm agreed 
(FCA for local / DAP for global supply)</t>
  </si>
  <si>
    <t>Competitor of Pierburg</t>
  </si>
  <si>
    <t>Feasibility obtained</t>
  </si>
  <si>
    <t>x</t>
  </si>
  <si>
    <t>Terms &amp; Conditions</t>
  </si>
  <si>
    <t>Tool Conditions</t>
  </si>
  <si>
    <t>Supplier Quality Guideline</t>
  </si>
  <si>
    <t>4.Formal/Legal/Compliance requirements</t>
  </si>
  <si>
    <t>new</t>
  </si>
  <si>
    <t>owner</t>
  </si>
  <si>
    <t>location</t>
  </si>
  <si>
    <t>Dokument</t>
  </si>
  <si>
    <t>Location</t>
  </si>
  <si>
    <t>Manual</t>
  </si>
  <si>
    <t>Comment</t>
  </si>
  <si>
    <t>Introduction new supplier template</t>
  </si>
  <si>
    <t>Introduction new supplier</t>
  </si>
  <si>
    <t>X:\Pierburg\_P-CP\_Common\SUPPLIER_LIEFERANT</t>
  </si>
  <si>
    <t>?</t>
  </si>
  <si>
    <t>LoC/NDA</t>
  </si>
  <si>
    <t>Change to 1 organization, no end date, not project related</t>
  </si>
  <si>
    <t>Purchasing alignment</t>
  </si>
  <si>
    <t>X:\Pierburg\_P-CP\_Common\SUPPLIER_LIEFERANT/"supplier name"/Supplier Assessment_Lieferantenbeurteilung</t>
  </si>
  <si>
    <t>Meeting note or mail</t>
  </si>
  <si>
    <t>GTCP</t>
  </si>
  <si>
    <t>Explicitly signed up front or only in case of side letter or by signing a frame contract?</t>
  </si>
  <si>
    <t>Corporate Social Responsibility</t>
  </si>
  <si>
    <t>http://teams4intern.kspag.de/lotus/myquickr/mt-csr-corporate-social-responsibility/library</t>
  </si>
  <si>
    <t xml:space="preserve">Self-Assessment </t>
  </si>
  <si>
    <t>CPO approval of new supplier inroduction</t>
  </si>
  <si>
    <t>Signed document or mail</t>
  </si>
  <si>
    <t>Migratrion to SharePoint</t>
  </si>
  <si>
    <t>Bank account confirmation</t>
  </si>
  <si>
    <t>Dependency rate</t>
  </si>
  <si>
    <t>Does supplier respect a max of 30% of dependency with his different customers ? Which % sharing for different customers. Which customers ? Which strategy to balance the different customers volumes.</t>
  </si>
  <si>
    <t>Chose Certificates</t>
  </si>
  <si>
    <t xml:space="preserve">Comparing offers from potential new supplier in comparison with existing ones inside SRS form. </t>
  </si>
  <si>
    <t>Presentation</t>
  </si>
  <si>
    <t>NA</t>
  </si>
  <si>
    <t>Optional</t>
  </si>
  <si>
    <t>current EH report , additional financial information optional</t>
  </si>
  <si>
    <t>LOC/NDA</t>
  </si>
  <si>
    <t>SRS</t>
  </si>
  <si>
    <t>Competitiveness analysis: 
RFQ package to be analysed via SRS sheet</t>
  </si>
  <si>
    <t>Mail pdf/notes</t>
  </si>
  <si>
    <t>Signed document</t>
  </si>
  <si>
    <t>confirmed</t>
  </si>
  <si>
    <t>not confirmed</t>
  </si>
  <si>
    <t>Confirmation of or side letter to Logistcs Handbook</t>
  </si>
  <si>
    <t>Confirmation of or side letter to Tool Conditions</t>
  </si>
  <si>
    <t>AX4 interface agreement signed</t>
  </si>
  <si>
    <t xml:space="preserve">AX4 interface (creditor) confirmed for supplier entity or location changes </t>
  </si>
  <si>
    <t xml:space="preserve">Signed version or confirmation to cover related cost available.
</t>
  </si>
  <si>
    <t>New suppliers supplying within Europe are targeted to start with FCA delivery (aligned with central logistics). For global supply DAP delivery is required. FCA needs to be aligned with plant logistics in advance. Alternative Incoterm cost to be maintained in SAP.</t>
  </si>
  <si>
    <t>Meeting notes</t>
  </si>
  <si>
    <t>Any new or changed banc account information needs to be verified in personal communication (phone call to a known supplier contact) together with accounting and a meeting report distributed.</t>
  </si>
  <si>
    <t>Min Mail distribution: Accounting, Plant Logistics, Central Logistics, Regional Supply Chain Coordinator, Plant Quality, SQD, Purchasing Management</t>
  </si>
  <si>
    <t xml:space="preserve"> </t>
  </si>
  <si>
    <t>AX4</t>
  </si>
  <si>
    <t>PP or CP presentation to summarise targets and reasons of supplier introduction to SQD manager, commodity manager, local purchasing manager and approver as required.</t>
  </si>
  <si>
    <t>Presentation and alignment</t>
  </si>
  <si>
    <t>4. Legal &amp; Compliance Requirements</t>
  </si>
  <si>
    <t>Author : M-CPEG</t>
  </si>
  <si>
    <t>financial rating (1-10)</t>
  </si>
  <si>
    <t>Introduction of supplier ownership change</t>
  </si>
  <si>
    <t>Introduction of supplier production location change</t>
  </si>
  <si>
    <t>DAP</t>
  </si>
  <si>
    <t>FCA</t>
  </si>
  <si>
    <t>Vantage</t>
  </si>
  <si>
    <t>approved</t>
  </si>
  <si>
    <t>not approved</t>
  </si>
  <si>
    <t>Compliance office approval &amp; form "Pre-check of New Business Partner" or final check from Vantage application.</t>
  </si>
  <si>
    <t>no - not needed</t>
  </si>
  <si>
    <t>yes - according to strategy</t>
  </si>
  <si>
    <t>no - accepted despite strategy</t>
  </si>
  <si>
    <t>open</t>
  </si>
  <si>
    <t>Supplier assessment result</t>
  </si>
  <si>
    <t>Introduction of catalogue part supplier (i.e. electronic components)</t>
  </si>
  <si>
    <t>catalogue</t>
  </si>
  <si>
    <t>directed</t>
  </si>
  <si>
    <t>green</t>
  </si>
  <si>
    <t>yellow</t>
  </si>
  <si>
    <t>red</t>
  </si>
  <si>
    <t>Supplier Assessment (SA)</t>
  </si>
  <si>
    <t>Supplier Self Assessment (SSA)</t>
  </si>
  <si>
    <t>The Vantage check questionnaire "Pre-check of New Business Partner" needs to be completed and approved by the compliance responsible. In case the pre-check is suspicious the Vantage check needs to be performed.</t>
  </si>
  <si>
    <t>sideletter negotiation</t>
  </si>
  <si>
    <t xml:space="preserve">Checking financial data with risk management department. In case of intermediate results, collecting explanations and confirming that process can continue. </t>
  </si>
  <si>
    <t>Do we have confidence in the technical capability of the supplier? Can the supplier show similar parts or produces with simimilar technology? Which panel of machines are used by supplier?</t>
  </si>
  <si>
    <t>Signed T&amp;C or side letter</t>
  </si>
  <si>
    <t>Supplier insurances available 
(Liability and Recall)</t>
  </si>
  <si>
    <t xml:space="preserve">Which amount is covered by the product liability insurance? What amount is covered by the insurance in case of a recall? Values to be noted in "remarks". Min requirement for both insurances is 5M EUR. </t>
  </si>
  <si>
    <t xml:space="preserve">Supplier is requested to sign the Supplier Quality Guideline. The status needs to be documented in writing approved with legal and SQD management. </t>
  </si>
  <si>
    <t>Supplier is requested to sign the tool conditions. The status needs to be documented in writing approved with legal and purchasing management.</t>
  </si>
  <si>
    <t>Supplier is requested to sign the T&amp;Cs. The status needs to be documented in writing approved with legal and purchasing management.</t>
  </si>
  <si>
    <t>Logistic Handbook</t>
  </si>
  <si>
    <t xml:space="preserve">Supplier is requested to sign the Logistic Handbook. The status needs to be documented in writing approved with legal and Central Logistic management. </t>
  </si>
  <si>
    <t xml:space="preserve">The buyer informs Central Logistics about new or changed creditors to insure data transmission.
</t>
  </si>
  <si>
    <t>Mark applicable scenario with "x"</t>
  </si>
  <si>
    <t>1. General Information</t>
  </si>
  <si>
    <t>2. Competitiveness</t>
  </si>
  <si>
    <t>3. Quality Approval</t>
  </si>
  <si>
    <t>raus</t>
  </si>
  <si>
    <t>Inform all affected stakeholders 
about new approved supplier</t>
  </si>
  <si>
    <t>Conduct a visit at supplier plant with buyer and SQD to review and evaluate the self assessment. Evidences have to presented by supplier. Evaluation of Quality,  safety, envrironment ,KPIs, continuous improvements strategy, project and logistics approach.
Evaluation of assessment : 
"green" =&gt; supplier is approved
"yellow" =&gt; supplier is conditionnally approved ; supplier introduction could be done with a robust actions plan to manage
"red" =&gt; supplier is not approved</t>
  </si>
  <si>
    <t>may be a web page link</t>
  </si>
  <si>
    <t>Official distributor of manufacturer</t>
  </si>
  <si>
    <t>Officially listed on manufacturer web page</t>
  </si>
  <si>
    <t xml:space="preserve">Is the distributor officially listed as approved distributur of the manufacturers components? </t>
  </si>
  <si>
    <t>Directed buy letter incl 
Quality responsibility agreement 
(RASIC, QSV, …)</t>
  </si>
  <si>
    <t xml:space="preserve">For a directed buy an official customer confirmation is mandatory.
This should include the definition of resaponsibilities for all relevant aspects. </t>
  </si>
  <si>
    <t>Directed buy agreement 
(RASIC, QSV, …)</t>
  </si>
  <si>
    <t>Introduction of packaging supplier</t>
  </si>
  <si>
    <t>packaging</t>
  </si>
  <si>
    <t>e.g. ISO9001, IATF16949, ISO 50001, ISO14001, ISO45001</t>
  </si>
  <si>
    <t>alignment with all related team members (buyer ; local purchasing manager ; SQD manager; commodity manager)</t>
  </si>
  <si>
    <t>x = mandatory</t>
  </si>
  <si>
    <t>(x) = requested, but not mandatory</t>
  </si>
  <si>
    <t>Distributor willing to disclose quality documentation</t>
  </si>
  <si>
    <t>Alignment of points 2. - 4. with selected team members (buyer ; local purchasing manager ; SQD manager ; commodity manager)</t>
  </si>
  <si>
    <t>Distributor willing to forward manufacturers PPAP level 3</t>
  </si>
  <si>
    <t>Introduction of customer directed buy supplier</t>
  </si>
  <si>
    <t>EcoVadis
IQ-Score or EcoVadis-Rating</t>
  </si>
  <si>
    <t>EcoVadis score pdf/pic</t>
  </si>
  <si>
    <t>Introduction of new non-automotive supplier</t>
  </si>
  <si>
    <t>Introduction of non-automotive catalogue part supplier</t>
  </si>
  <si>
    <t>The supplier needs to provide a valid copy of relevant certificates to SQD (in SupplyOn if possible). Certificates received are to be noted in the "remark" column. Automotive suppliers require valid IATF16949 certification. Non-automotive suppliers require ISO9001 certification.</t>
  </si>
  <si>
    <t>All Rheinmetall Group Suppliers require onboarding in Ecovadis IQ. Depending on criteria defined by TilK project suppliers may require to be invited to EcoVADIS Rating assessment.</t>
  </si>
  <si>
    <t>non-automotive standart part</t>
  </si>
  <si>
    <t>broker parts</t>
  </si>
  <si>
    <t>Introduction of broker parts supplier</t>
  </si>
  <si>
    <t>non-automotive drawing</t>
  </si>
  <si>
    <t>mind. ISO9001</t>
  </si>
  <si>
    <t>not applicable</t>
  </si>
  <si>
    <t>Supplier Code of Conduct</t>
  </si>
  <si>
    <t>Signed Rheinmetall Supplier Code of Conduct</t>
  </si>
  <si>
    <t>Supplier is requested to sign the Supplier Code of Conduct. The status needs to be documented in writing approved with purchasing department.</t>
  </si>
  <si>
    <t>\\Europe.kspag.de\europe\Pierburg PT\Neuss\PT-SP\_INTERNAL\PT-SPE\70_templates &amp; guidelines\20_templates\Introduction of a new supplier</t>
  </si>
  <si>
    <t>\\Europe.kspag.de\europe\Pierburg PT\Neuss\PT-SP\_INTERNAL\PT-SPE\35_contracts &amp; agreements\Germany_Czech Republic_M-CPEG_C\00_confidentiality agreements</t>
  </si>
  <si>
    <t>\\Europe.kspag.de\europe\Pierburg PT\Neuss\PT-SP\_INTERNAL\PT-SPE\70_templates &amp; guidelines\20_templates\Vantage Compliance Check</t>
  </si>
  <si>
    <t>\\Europe.kspag.de\europe\Pierburg PT\Neuss\PT-SP\_INTERNAL\PT-SPE\35_contracts &amp; agreements\Germany_Czech Republic_M-CPEG_C\55_gtcp confirmation &amp; side letters</t>
  </si>
  <si>
    <t>\\Europe.kspag.de\europe\Pierburg PT\Neuss\PT-SP\_INTERNAL\PT-SPE\35_contracts &amp; agreements\Germany_Czech Republic_M-CPEG_C\10_new released suppliers\00_NEW_supplier_templates\Conflict minerals</t>
  </si>
  <si>
    <t>\\Europe.kspag.de\europe\Pierburg PT\Neuss\PT-SP\_INTERNAL\PT-SPE\35_contracts &amp; agreements\Germany_Czech Republic_M-CPEG_C\10_new released suppliers\00_NEW_supplier_templates\CSR</t>
  </si>
  <si>
    <t>\\Europe.kspag.de\europe\Pierburg PT\Neuss\PT-SP\_INTERNAL\PT-SPE\35_contracts &amp; agreements\Germany_Czech Republic_M-CPEG_C\10_new released suppliers\00_NEW_supplier_templates\Axit</t>
  </si>
  <si>
    <t>Obtain M-CP approval signature on header or mail. The document needs to be stored on X-drive:
\\Europe.kspag.de\europe\Pierburg PT\Neuss\PT-SP\_INTERNAL\PT-SPE\35_contracts &amp; agreements\Germany_Czech Republic_M-CPEG_C\10_new released suppliers</t>
  </si>
  <si>
    <t>(Alternatively 3 M-CP Directors)</t>
  </si>
  <si>
    <t>M-CP approval</t>
  </si>
  <si>
    <t>5. M-CP approval</t>
  </si>
  <si>
    <t>Version : 03</t>
  </si>
  <si>
    <t>If a supporting question is answered with no, please further specify:</t>
  </si>
  <si>
    <t>Clarify ESG and Management System capabilities</t>
  </si>
  <si>
    <t xml:space="preserve">Supporting questions: 
Is a policy in place to reduce CO2 or Carbon Emissions?  Are actions implemented to reduce CO2 or Carbon Emissions? Is it possible to provide a Product Carbon Footprint for the products? Is it possible to report the CO2 Emissions on part level to the customer? Is Carbon Neutrality planned, if yes until when? 
Can the total energy consumption on part level be reported to the customer? Does the company monitor their energy consumtion? What is the share of renewable energys utilized? 
Is the total water consumption monitored? Is a recycling strategy in place? 
Are actions implemented to contiously improve the utilization of recycled material? Are recycling quoatas monitored? Are actions implemented to reduce waste? 
Is the company certified in acc. to ISO45001?  Is the company certified in acc. to ISO50001?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</si>
</sst>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22" x14ac:knownFonts="1">
    <font>
      <sz val="11"/>
      <color theme="1"/>
      <name val="Calibri"/>
      <family val="2"/>
      <scheme val="minor"/>
    </font>
    <font>
      <b/>
      <sz val="14"/>
      <color theme="0"/>
      <name val="Calibri"/>
      <family val="2"/>
      <scheme val="minor"/>
    </font>
    <font>
      <sz val="10"/>
      <color theme="1"/>
      <name val="Calibri"/>
      <family val="2"/>
      <scheme val="minor"/>
    </font>
    <font>
      <b/>
      <sz val="11"/>
      <color theme="0"/>
      <name val="Calibri"/>
      <family val="2"/>
      <scheme val="minor"/>
    </font>
    <font>
      <sz val="9"/>
      <color indexed="81"/>
      <name val="Tahoma"/>
      <family val="2"/>
    </font>
    <font>
      <b/>
      <sz val="9"/>
      <color indexed="81"/>
      <name val="Tahoma"/>
      <family val="2"/>
    </font>
    <font>
      <sz val="8"/>
      <color theme="1"/>
      <name val="Calibri"/>
      <family val="2"/>
      <scheme val="minor"/>
    </font>
    <font>
      <sz val="10"/>
      <name val="Arial"/>
      <family val="2"/>
    </font>
    <font>
      <sz val="11"/>
      <color theme="0"/>
      <name val="Calibri"/>
      <family val="2"/>
      <scheme val="minor"/>
    </font>
    <font>
      <b/>
      <sz val="14"/>
      <color theme="1"/>
      <name val="Calibri"/>
      <family val="2"/>
      <scheme val="minor"/>
    </font>
    <font>
      <b/>
      <sz val="14"/>
      <name val="Calibri"/>
      <family val="2"/>
      <scheme val="minor"/>
    </font>
    <font>
      <sz val="14"/>
      <color theme="1"/>
      <name val="Calibri"/>
      <family val="2"/>
      <scheme val="minor"/>
    </font>
    <font>
      <sz val="12"/>
      <color rgb="FF7F7F7F"/>
      <name val="Arial"/>
      <family val="2"/>
      <charset val="238"/>
    </font>
    <font>
      <sz val="10"/>
      <color rgb="FFFF0000"/>
      <name val="Calibri"/>
      <family val="2"/>
      <scheme val="minor"/>
    </font>
    <font>
      <b/>
      <sz val="12"/>
      <color theme="1"/>
      <name val="Calibri"/>
      <family val="2"/>
      <scheme val="minor"/>
    </font>
    <font>
      <b/>
      <sz val="12"/>
      <name val="Calibri"/>
      <family val="2"/>
      <scheme val="minor"/>
    </font>
    <font>
      <sz val="14"/>
      <color theme="0"/>
      <name val="Calibri"/>
      <family val="2"/>
      <scheme val="minor"/>
    </font>
    <font>
      <b/>
      <sz val="14"/>
      <color rgb="FF005195"/>
      <name val="Calibri"/>
      <family val="2"/>
      <scheme val="minor"/>
    </font>
    <font>
      <sz val="10"/>
      <color rgb="FF000000"/>
      <name val="Arial"/>
      <family val="2"/>
    </font>
    <font>
      <b/>
      <sz val="11"/>
      <color theme="1"/>
      <name val="Calibri"/>
      <family val="2"/>
      <scheme val="minor"/>
    </font>
    <font>
      <u/>
      <sz val="11"/>
      <color theme="10"/>
      <name val="Calibri"/>
      <family val="2"/>
      <scheme val="minor"/>
    </font>
    <font>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5195"/>
        <bgColor indexed="64"/>
      </patternFill>
    </fill>
    <fill>
      <patternFill patternType="solid">
        <fgColor theme="0" tint="-4.9989318521683403E-2"/>
        <bgColor indexed="64"/>
      </patternFill>
    </fill>
    <fill>
      <patternFill patternType="solid">
        <fgColor rgb="FF00406E"/>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style="thin">
        <color indexed="64"/>
      </right>
      <top/>
      <bottom/>
      <diagonal/>
    </border>
    <border>
      <left/>
      <right/>
      <top style="thin">
        <color indexed="64"/>
      </top>
      <bottom style="thin">
        <color indexed="64"/>
      </bottom>
      <diagonal/>
    </border>
  </borders>
  <cellStyleXfs count="3">
    <xf numFmtId="0" fontId="0" fillId="0" borderId="0"/>
    <xf numFmtId="0" fontId="7" fillId="0" borderId="0"/>
    <xf numFmtId="0" fontId="20" fillId="0" borderId="0" applyNumberFormat="0" applyFill="0" applyBorder="0" applyAlignment="0" applyProtection="0"/>
  </cellStyleXfs>
  <cellXfs count="161">
    <xf numFmtId="0" fontId="0" fillId="0" borderId="0" xfId="0"/>
    <xf numFmtId="0" fontId="0" fillId="0" borderId="0" xfId="0"/>
    <xf numFmtId="1" fontId="0" fillId="0" borderId="0" xfId="0" quotePrefix="1" applyNumberFormat="1"/>
    <xf numFmtId="0" fontId="0" fillId="0" borderId="0" xfId="0" quotePrefix="1" applyNumberFormat="1"/>
    <xf numFmtId="1" fontId="0" fillId="0" borderId="0" xfId="0" applyNumberFormat="1"/>
    <xf numFmtId="0" fontId="0" fillId="0" borderId="15" xfId="0" applyBorder="1"/>
    <xf numFmtId="0" fontId="2" fillId="0" borderId="1" xfId="0" applyFont="1" applyFill="1" applyBorder="1" applyAlignment="1">
      <alignment horizontal="left" vertical="center"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0" xfId="0" applyBorder="1"/>
    <xf numFmtId="0" fontId="0" fillId="0" borderId="24" xfId="0" applyBorder="1"/>
    <xf numFmtId="0" fontId="0" fillId="0" borderId="8" xfId="0" applyBorder="1"/>
    <xf numFmtId="0" fontId="0" fillId="0" borderId="25" xfId="0" applyBorder="1"/>
    <xf numFmtId="0" fontId="1" fillId="3" borderId="26" xfId="0" applyFont="1" applyFill="1" applyBorder="1" applyAlignment="1">
      <alignment horizontal="center" vertical="center"/>
    </xf>
    <xf numFmtId="0" fontId="0" fillId="0" borderId="0" xfId="0" applyAlignment="1">
      <alignment horizontal="center" vertical="center"/>
    </xf>
    <xf numFmtId="0" fontId="0" fillId="0" borderId="27" xfId="0" applyBorder="1"/>
    <xf numFmtId="0" fontId="0" fillId="0" borderId="28" xfId="0" applyBorder="1"/>
    <xf numFmtId="0" fontId="0" fillId="0" borderId="16" xfId="0" applyBorder="1"/>
    <xf numFmtId="0" fontId="0" fillId="0" borderId="29" xfId="0" applyBorder="1"/>
    <xf numFmtId="0" fontId="0" fillId="0" borderId="30" xfId="0" applyBorder="1"/>
    <xf numFmtId="0" fontId="0" fillId="0" borderId="31" xfId="0" applyBorder="1"/>
    <xf numFmtId="0" fontId="1" fillId="3" borderId="32" xfId="0" applyFont="1" applyFill="1" applyBorder="1" applyAlignment="1">
      <alignment horizontal="center" vertical="center"/>
    </xf>
    <xf numFmtId="0" fontId="0" fillId="0" borderId="34" xfId="0" applyBorder="1"/>
    <xf numFmtId="0" fontId="0" fillId="0" borderId="0" xfId="0" applyFill="1" applyAlignment="1">
      <alignment horizontal="center" vertical="center"/>
    </xf>
    <xf numFmtId="0" fontId="0" fillId="0" borderId="0" xfId="0" applyFill="1"/>
    <xf numFmtId="0" fontId="1" fillId="0" borderId="0" xfId="0" applyFont="1" applyFill="1" applyBorder="1" applyAlignment="1">
      <alignment vertical="center"/>
    </xf>
    <xf numFmtId="0" fontId="0" fillId="3" borderId="0" xfId="0" applyFill="1"/>
    <xf numFmtId="0" fontId="0" fillId="3" borderId="0" xfId="0" applyFill="1" applyAlignment="1">
      <alignment horizontal="center" vertical="center"/>
    </xf>
    <xf numFmtId="0" fontId="8" fillId="3" borderId="0" xfId="0" applyFont="1" applyFill="1"/>
    <xf numFmtId="0" fontId="6" fillId="0" borderId="0" xfId="0" applyFont="1"/>
    <xf numFmtId="0" fontId="8" fillId="0" borderId="0" xfId="0" applyFont="1" applyFill="1"/>
    <xf numFmtId="0" fontId="0" fillId="0" borderId="0" xfId="0" applyAlignment="1">
      <alignment horizontal="center"/>
    </xf>
    <xf numFmtId="0" fontId="2" fillId="0" borderId="3" xfId="0" applyFont="1" applyFill="1" applyBorder="1" applyAlignment="1">
      <alignment wrapText="1"/>
    </xf>
    <xf numFmtId="0" fontId="2" fillId="0" borderId="3" xfId="0" applyFont="1" applyFill="1" applyBorder="1"/>
    <xf numFmtId="0" fontId="2" fillId="0" borderId="0" xfId="0" applyFont="1" applyFill="1"/>
    <xf numFmtId="0" fontId="2" fillId="0" borderId="1" xfId="0" applyFont="1" applyFill="1" applyBorder="1"/>
    <xf numFmtId="0" fontId="2" fillId="0" borderId="36" xfId="0" applyFont="1" applyFill="1" applyBorder="1"/>
    <xf numFmtId="0" fontId="2" fillId="4" borderId="14" xfId="0" applyFont="1" applyFill="1" applyBorder="1"/>
    <xf numFmtId="0" fontId="2" fillId="4" borderId="14" xfId="0" applyFont="1" applyFill="1" applyBorder="1" applyAlignment="1">
      <alignment wrapText="1"/>
    </xf>
    <xf numFmtId="0" fontId="2" fillId="0" borderId="0" xfId="0" applyFont="1"/>
    <xf numFmtId="0" fontId="2" fillId="0" borderId="1" xfId="0" applyFont="1" applyFill="1" applyBorder="1" applyAlignment="1">
      <alignment vertical="center" wrapText="1"/>
    </xf>
    <xf numFmtId="0" fontId="2" fillId="0" borderId="4" xfId="0" applyFont="1" applyFill="1" applyBorder="1"/>
    <xf numFmtId="0" fontId="2" fillId="4" borderId="33" xfId="0" applyFont="1" applyFill="1" applyBorder="1"/>
    <xf numFmtId="0" fontId="9" fillId="0" borderId="3" xfId="0" applyFont="1" applyFill="1" applyBorder="1" applyAlignment="1">
      <alignment vertical="center"/>
    </xf>
    <xf numFmtId="0" fontId="9" fillId="0" borderId="5" xfId="0" applyFont="1" applyFill="1" applyBorder="1" applyAlignment="1">
      <alignment vertical="center"/>
    </xf>
    <xf numFmtId="0" fontId="9" fillId="0" borderId="36" xfId="0" applyFont="1" applyFill="1" applyBorder="1" applyAlignment="1">
      <alignment vertical="center"/>
    </xf>
    <xf numFmtId="0" fontId="10" fillId="0" borderId="3" xfId="0" applyFont="1" applyFill="1" applyBorder="1" applyAlignment="1">
      <alignment vertical="center" wrapText="1"/>
    </xf>
    <xf numFmtId="0" fontId="10" fillId="0" borderId="3" xfId="0" applyFont="1" applyFill="1" applyBorder="1" applyAlignment="1">
      <alignment vertical="center"/>
    </xf>
    <xf numFmtId="0" fontId="10" fillId="0" borderId="35" xfId="0" applyFont="1" applyFill="1" applyBorder="1" applyAlignment="1">
      <alignment vertical="center"/>
    </xf>
    <xf numFmtId="0" fontId="10" fillId="4" borderId="14" xfId="0" applyFont="1" applyFill="1" applyBorder="1" applyAlignment="1">
      <alignment vertical="center" wrapText="1"/>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10" fillId="4" borderId="14" xfId="0" applyFont="1" applyFill="1" applyBorder="1" applyAlignment="1">
      <alignment vertical="center"/>
    </xf>
    <xf numFmtId="0" fontId="2" fillId="0" borderId="3" xfId="0" applyFont="1" applyFill="1" applyBorder="1" applyAlignment="1">
      <alignment vertical="center" wrapText="1"/>
    </xf>
    <xf numFmtId="0" fontId="2" fillId="0" borderId="36" xfId="0" applyFont="1" applyFill="1" applyBorder="1" applyAlignment="1">
      <alignment vertical="center" wrapText="1"/>
    </xf>
    <xf numFmtId="0" fontId="2" fillId="4" borderId="14" xfId="0" applyFont="1" applyFill="1" applyBorder="1" applyAlignment="1">
      <alignment vertical="center" wrapText="1"/>
    </xf>
    <xf numFmtId="0" fontId="12" fillId="2" borderId="0" xfId="0" applyFont="1" applyFill="1" applyAlignment="1">
      <alignment horizontal="left" vertical="center" readingOrder="1"/>
    </xf>
    <xf numFmtId="0" fontId="0" fillId="0" borderId="8" xfId="0" applyBorder="1" applyAlignment="1"/>
    <xf numFmtId="0" fontId="2" fillId="4" borderId="14" xfId="0" applyFont="1" applyFill="1" applyBorder="1" applyAlignment="1">
      <alignment horizontal="left" vertical="center" wrapText="1"/>
    </xf>
    <xf numFmtId="0" fontId="2" fillId="0" borderId="18" xfId="0" applyFont="1" applyFill="1" applyBorder="1" applyAlignment="1">
      <alignment vertical="center" wrapText="1"/>
    </xf>
    <xf numFmtId="0" fontId="0" fillId="0" borderId="1" xfId="0" applyBorder="1" applyAlignment="1">
      <alignment horizontal="center"/>
    </xf>
    <xf numFmtId="0" fontId="14" fillId="0" borderId="0" xfId="0" applyFont="1"/>
    <xf numFmtId="164" fontId="0" fillId="0" borderId="30" xfId="0" applyNumberFormat="1" applyBorder="1" applyAlignment="1">
      <alignment horizontal="left"/>
    </xf>
    <xf numFmtId="0" fontId="9" fillId="0" borderId="0" xfId="0" applyFont="1" applyBorder="1"/>
    <xf numFmtId="0" fontId="0" fillId="0" borderId="0" xfId="0" applyBorder="1" applyAlignment="1"/>
    <xf numFmtId="0" fontId="11" fillId="0" borderId="5"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40" xfId="0" applyFont="1" applyFill="1" applyBorder="1" applyAlignment="1">
      <alignment horizontal="center" vertical="center"/>
    </xf>
    <xf numFmtId="0" fontId="9" fillId="4" borderId="33"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5" xfId="0" applyNumberFormat="1" applyFont="1" applyFill="1" applyBorder="1" applyAlignment="1">
      <alignment horizontal="center" vertical="center"/>
    </xf>
    <xf numFmtId="0" fontId="2" fillId="2" borderId="1" xfId="0" applyFont="1" applyFill="1" applyBorder="1"/>
    <xf numFmtId="0" fontId="9" fillId="2" borderId="3" xfId="0" applyFont="1" applyFill="1" applyBorder="1" applyAlignment="1">
      <alignment vertical="center"/>
    </xf>
    <xf numFmtId="0" fontId="2" fillId="2" borderId="1" xfId="0" applyFont="1" applyFill="1" applyBorder="1" applyAlignment="1">
      <alignment vertical="center" wrapText="1"/>
    </xf>
    <xf numFmtId="0" fontId="9" fillId="2" borderId="1" xfId="0" applyFont="1" applyFill="1" applyBorder="1" applyAlignment="1">
      <alignment vertical="center" wrapText="1"/>
    </xf>
    <xf numFmtId="0" fontId="11" fillId="0" borderId="42" xfId="0" applyFont="1" applyFill="1" applyBorder="1" applyAlignment="1">
      <alignment horizontal="center" vertical="center"/>
    </xf>
    <xf numFmtId="0" fontId="10" fillId="2" borderId="1" xfId="0" applyFont="1" applyFill="1" applyBorder="1" applyAlignment="1">
      <alignment vertical="center" wrapText="1"/>
    </xf>
    <xf numFmtId="0" fontId="9" fillId="2" borderId="3" xfId="0" applyFont="1" applyFill="1" applyBorder="1" applyAlignment="1">
      <alignment vertical="center" wrapText="1"/>
    </xf>
    <xf numFmtId="0" fontId="15" fillId="0" borderId="0" xfId="0" applyFont="1" applyFill="1" applyBorder="1" applyAlignment="1"/>
    <xf numFmtId="0" fontId="11" fillId="0" borderId="1" xfId="0" applyFont="1" applyFill="1" applyBorder="1" applyAlignment="1">
      <alignment horizontal="center" vertical="center"/>
    </xf>
    <xf numFmtId="0" fontId="11" fillId="0" borderId="35" xfId="0" applyFont="1" applyFill="1" applyBorder="1" applyAlignment="1">
      <alignment horizontal="center" vertical="center"/>
    </xf>
    <xf numFmtId="0" fontId="1" fillId="3" borderId="11" xfId="0" applyFont="1" applyFill="1" applyBorder="1" applyAlignment="1">
      <alignment horizontal="center" vertical="center"/>
    </xf>
    <xf numFmtId="0" fontId="11" fillId="4" borderId="14" xfId="0" applyFont="1" applyFill="1" applyBorder="1" applyAlignment="1">
      <alignment horizontal="center" vertical="center"/>
    </xf>
    <xf numFmtId="0" fontId="16" fillId="0" borderId="35" xfId="0" applyFont="1" applyFill="1" applyBorder="1" applyAlignment="1">
      <alignment horizontal="center" vertical="center"/>
    </xf>
    <xf numFmtId="0" fontId="17" fillId="3" borderId="11" xfId="0" applyFont="1" applyFill="1" applyBorder="1" applyAlignment="1">
      <alignment horizontal="left" vertical="center"/>
    </xf>
    <xf numFmtId="0" fontId="11" fillId="4" borderId="17" xfId="0" applyFont="1" applyFill="1" applyBorder="1" applyAlignment="1">
      <alignment horizontal="center" vertical="center"/>
    </xf>
    <xf numFmtId="0" fontId="18" fillId="0" borderId="0" xfId="0" applyFont="1" applyAlignment="1">
      <alignment vertical="top" wrapText="1"/>
    </xf>
    <xf numFmtId="0" fontId="2" fillId="2" borderId="1" xfId="0" applyFont="1" applyFill="1" applyBorder="1" applyAlignment="1">
      <alignment wrapText="1"/>
    </xf>
    <xf numFmtId="0" fontId="9" fillId="0" borderId="1" xfId="0" applyFont="1" applyFill="1" applyBorder="1" applyAlignment="1">
      <alignment vertical="center" wrapText="1"/>
    </xf>
    <xf numFmtId="0" fontId="2" fillId="0" borderId="1" xfId="0" applyFont="1" applyFill="1" applyBorder="1" applyAlignment="1">
      <alignment wrapText="1"/>
    </xf>
    <xf numFmtId="0" fontId="0" fillId="0" borderId="1" xfId="0" applyBorder="1"/>
    <xf numFmtId="164" fontId="0" fillId="0" borderId="30" xfId="0" applyNumberFormat="1" applyBorder="1" applyAlignment="1">
      <alignment horizontal="right"/>
    </xf>
    <xf numFmtId="164" fontId="0" fillId="0" borderId="31" xfId="0" applyNumberFormat="1" applyBorder="1" applyAlignment="1">
      <alignment horizontal="left"/>
    </xf>
    <xf numFmtId="164" fontId="0" fillId="0" borderId="29" xfId="0" applyNumberFormat="1" applyBorder="1" applyAlignment="1">
      <alignment horizontal="left"/>
    </xf>
    <xf numFmtId="0" fontId="9" fillId="0" borderId="0" xfId="0" applyFont="1" applyBorder="1" applyAlignment="1">
      <alignment horizontal="center"/>
    </xf>
    <xf numFmtId="0" fontId="9" fillId="0" borderId="0" xfId="0" applyFont="1" applyBorder="1" applyAlignment="1"/>
    <xf numFmtId="0" fontId="15" fillId="0" borderId="0" xfId="0" quotePrefix="1" applyFont="1" applyFill="1" applyBorder="1" applyAlignment="1"/>
    <xf numFmtId="0" fontId="0" fillId="0" borderId="5" xfId="0" applyNumberFormat="1" applyFont="1" applyFill="1" applyBorder="1" applyAlignment="1">
      <alignment horizontal="center" vertical="center"/>
    </xf>
    <xf numFmtId="0" fontId="9" fillId="0" borderId="0" xfId="0" applyFont="1"/>
    <xf numFmtId="0" fontId="9" fillId="0" borderId="0" xfId="0" applyFont="1" applyAlignment="1">
      <alignment horizontal="left"/>
    </xf>
    <xf numFmtId="0" fontId="0" fillId="0" borderId="1" xfId="0" applyFill="1" applyBorder="1" applyAlignment="1">
      <alignment horizontal="center"/>
    </xf>
    <xf numFmtId="0" fontId="20" fillId="0" borderId="0" xfId="2"/>
    <xf numFmtId="0" fontId="2" fillId="0" borderId="0" xfId="0" applyFont="1" applyFill="1" applyAlignment="1">
      <alignment wrapText="1"/>
    </xf>
    <xf numFmtId="0" fontId="16" fillId="0" borderId="0" xfId="0" applyFont="1" applyFill="1" applyBorder="1" applyAlignment="1">
      <alignment horizontal="center" vertical="center"/>
    </xf>
    <xf numFmtId="0" fontId="10" fillId="0" borderId="39" xfId="0" applyFont="1" applyFill="1" applyBorder="1" applyAlignment="1">
      <alignment horizontal="left"/>
    </xf>
    <xf numFmtId="0" fontId="11" fillId="0" borderId="27" xfId="0" applyFont="1" applyFill="1" applyBorder="1" applyAlignment="1">
      <alignment horizontal="center" vertical="center"/>
    </xf>
    <xf numFmtId="0" fontId="2" fillId="0" borderId="15" xfId="0" applyFont="1" applyFill="1" applyBorder="1"/>
    <xf numFmtId="0" fontId="2" fillId="0" borderId="15" xfId="0" applyFont="1" applyFill="1" applyBorder="1" applyAlignment="1">
      <alignment vertical="center" wrapText="1"/>
    </xf>
    <xf numFmtId="0" fontId="0" fillId="0" borderId="0" xfId="0" quotePrefix="1" applyBorder="1" applyAlignment="1"/>
    <xf numFmtId="0" fontId="10" fillId="0" borderId="5" xfId="0" applyFont="1" applyFill="1" applyBorder="1" applyAlignment="1"/>
    <xf numFmtId="0" fontId="10" fillId="0" borderId="43" xfId="0" applyFont="1" applyFill="1" applyBorder="1" applyAlignment="1"/>
    <xf numFmtId="0" fontId="15" fillId="2" borderId="0" xfId="0" applyFont="1" applyFill="1" applyBorder="1" applyAlignment="1"/>
    <xf numFmtId="0" fontId="21" fillId="0" borderId="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1" xfId="0" applyNumberFormat="1" applyFont="1" applyFill="1" applyBorder="1" applyAlignment="1">
      <alignment horizontal="center" vertical="center"/>
    </xf>
    <xf numFmtId="0" fontId="21" fillId="4" borderId="14" xfId="0" applyFont="1" applyFill="1" applyBorder="1" applyAlignment="1">
      <alignment horizontal="center" vertical="center"/>
    </xf>
    <xf numFmtId="0" fontId="21" fillId="4" borderId="17" xfId="0" applyFont="1" applyFill="1" applyBorder="1" applyAlignment="1">
      <alignment horizontal="center" vertical="center"/>
    </xf>
    <xf numFmtId="0" fontId="21" fillId="0" borderId="18" xfId="0" applyFont="1" applyFill="1" applyBorder="1" applyAlignment="1">
      <alignment horizontal="center" vertical="center"/>
    </xf>
    <xf numFmtId="0" fontId="10" fillId="0" borderId="2"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39" xfId="0" quotePrefix="1" applyFont="1" applyFill="1" applyBorder="1" applyAlignment="1">
      <alignment horizontal="center" vertical="center"/>
    </xf>
    <xf numFmtId="0" fontId="21" fillId="0" borderId="39" xfId="0" applyFont="1" applyFill="1" applyBorder="1" applyAlignment="1">
      <alignment horizontal="center"/>
    </xf>
    <xf numFmtId="0" fontId="10" fillId="0" borderId="5" xfId="0" applyFont="1" applyFill="1" applyBorder="1" applyAlignment="1">
      <alignment horizontal="left"/>
    </xf>
    <xf numFmtId="0" fontId="10" fillId="0" borderId="43" xfId="0" applyFont="1" applyFill="1" applyBorder="1" applyAlignment="1">
      <alignment horizontal="left"/>
    </xf>
    <xf numFmtId="0" fontId="11" fillId="0" borderId="5" xfId="0" applyFont="1" applyBorder="1" applyAlignment="1">
      <alignment horizontal="center"/>
    </xf>
    <xf numFmtId="0" fontId="11" fillId="0" borderId="39" xfId="0" applyFont="1" applyBorder="1" applyAlignment="1">
      <alignment horizontal="center"/>
    </xf>
    <xf numFmtId="0" fontId="2" fillId="4" borderId="1" xfId="0" applyFont="1" applyFill="1" applyBorder="1"/>
    <xf numFmtId="0" fontId="21" fillId="2" borderId="39"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2"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vertical="top"/>
    </xf>
    <xf numFmtId="0" fontId="2" fillId="0" borderId="1" xfId="0" applyFont="1" applyFill="1" applyBorder="1" applyAlignment="1">
      <alignment vertical="top" wrapText="1"/>
    </xf>
    <xf numFmtId="0" fontId="19" fillId="0" borderId="9" xfId="0" applyFont="1" applyBorder="1" applyAlignment="1">
      <alignment horizontal="center"/>
    </xf>
    <xf numFmtId="0" fontId="3" fillId="5" borderId="0" xfId="0" applyFont="1" applyFill="1" applyBorder="1" applyAlignment="1">
      <alignment horizontal="center"/>
    </xf>
    <xf numFmtId="0" fontId="10" fillId="0" borderId="5" xfId="0" applyFont="1" applyFill="1" applyBorder="1" applyAlignment="1">
      <alignment horizontal="left"/>
    </xf>
    <xf numFmtId="0" fontId="10" fillId="0" borderId="43" xfId="0" applyFont="1" applyFill="1" applyBorder="1" applyAlignment="1">
      <alignment horizontal="left"/>
    </xf>
    <xf numFmtId="0" fontId="9" fillId="0" borderId="9" xfId="0" applyFont="1" applyBorder="1" applyAlignment="1">
      <alignment horizontal="center"/>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1" fillId="0" borderId="1" xfId="0" applyFont="1" applyBorder="1" applyAlignment="1">
      <alignment horizontal="center"/>
    </xf>
    <xf numFmtId="0" fontId="11" fillId="0" borderId="5" xfId="0" applyFont="1" applyBorder="1" applyAlignment="1">
      <alignment horizontal="center"/>
    </xf>
    <xf numFmtId="0" fontId="11" fillId="0" borderId="39" xfId="0" applyFont="1" applyBorder="1" applyAlignment="1">
      <alignment horizontal="center"/>
    </xf>
    <xf numFmtId="0" fontId="0" fillId="0" borderId="0" xfId="0" applyAlignment="1">
      <alignment horizontal="center" vertical="center"/>
    </xf>
  </cellXfs>
  <cellStyles count="3">
    <cellStyle name="Link" xfId="2" builtinId="8"/>
    <cellStyle name="Normal 2" xfId="1"/>
    <cellStyle name="Standard" xfId="0" builtinId="0"/>
  </cellStyles>
  <dxfs count="37">
    <dxf>
      <font>
        <b/>
        <i val="0"/>
        <color theme="0"/>
      </font>
      <fill>
        <patternFill>
          <bgColor rgb="FFFF0000"/>
        </patternFill>
      </fill>
    </dxf>
    <dxf>
      <font>
        <color rgb="FF006100"/>
      </font>
      <fill>
        <patternFill>
          <bgColor rgb="FFC6EFCE"/>
        </patternFill>
      </fill>
    </dxf>
    <dxf>
      <font>
        <color rgb="FF9C0006"/>
      </font>
      <fill>
        <patternFill>
          <bgColor rgb="FFFFC7CE"/>
        </patternFill>
      </fill>
    </dxf>
    <dxf>
      <font>
        <color rgb="FF9C0006"/>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color theme="0"/>
      </font>
      <fill>
        <patternFill>
          <bgColor rgb="FFFF0000"/>
        </patternFill>
      </fill>
    </dxf>
    <dxf>
      <fill>
        <patternFill>
          <bgColor rgb="FFFFFF00"/>
        </patternFill>
      </fill>
    </dxf>
    <dxf>
      <fill>
        <patternFill>
          <bgColor rgb="FF92D050"/>
        </patternFill>
      </fill>
    </dxf>
    <dxf>
      <font>
        <color rgb="FF006100"/>
      </font>
      <fill>
        <patternFill>
          <bgColor rgb="FFC6EFCE"/>
        </patternFill>
      </fill>
    </dxf>
    <dxf>
      <font>
        <b/>
        <i val="0"/>
        <color theme="0"/>
      </font>
      <fill>
        <patternFill>
          <bgColor rgb="FFFF0000"/>
        </patternFill>
      </fill>
    </dxf>
    <dxf>
      <fill>
        <patternFill>
          <bgColor rgb="FFFFFF00"/>
        </patternFill>
      </fill>
    </dxf>
    <dxf>
      <fill>
        <patternFill>
          <bgColor rgb="FF92D050"/>
        </patternFill>
      </fill>
    </dxf>
    <dxf>
      <font>
        <color rgb="FF006100"/>
      </font>
      <fill>
        <patternFill>
          <bgColor rgb="FFC6EFCE"/>
        </patternFill>
      </fill>
    </dxf>
    <dxf>
      <font>
        <b/>
        <i val="0"/>
        <color theme="0"/>
      </font>
      <fill>
        <patternFill>
          <bgColor rgb="FFFF0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5195"/>
      <color rgb="FF0033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0</xdr:rowOff>
    </xdr:from>
    <xdr:to>
      <xdr:col>2</xdr:col>
      <xdr:colOff>769620</xdr:colOff>
      <xdr:row>4</xdr:row>
      <xdr:rowOff>61265</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0"/>
          <a:ext cx="1767840" cy="830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75257</xdr:colOff>
      <xdr:row>0</xdr:row>
      <xdr:rowOff>94076</xdr:rowOff>
    </xdr:from>
    <xdr:to>
      <xdr:col>0</xdr:col>
      <xdr:colOff>2667022</xdr:colOff>
      <xdr:row>3</xdr:row>
      <xdr:rowOff>197556</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903" b="24130"/>
        <a:stretch/>
      </xdr:blipFill>
      <xdr:spPr>
        <a:xfrm>
          <a:off x="75257" y="94076"/>
          <a:ext cx="2591765" cy="7337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xdr:colOff>
      <xdr:row>9</xdr:row>
      <xdr:rowOff>0</xdr:rowOff>
    </xdr:from>
    <xdr:to>
      <xdr:col>12</xdr:col>
      <xdr:colOff>315157</xdr:colOff>
      <xdr:row>15</xdr:row>
      <xdr:rowOff>68580</xdr:rowOff>
    </xdr:to>
    <xdr:pic>
      <xdr:nvPicPr>
        <xdr:cNvPr id="2" name="Grafik 1"/>
        <xdr:cNvPicPr>
          <a:picLocks noChangeAspect="1"/>
        </xdr:cNvPicPr>
      </xdr:nvPicPr>
      <xdr:blipFill>
        <a:blip xmlns:r="http://schemas.openxmlformats.org/officeDocument/2006/relationships" r:embed="rId1"/>
        <a:stretch>
          <a:fillRect/>
        </a:stretch>
      </xdr:blipFill>
      <xdr:spPr>
        <a:xfrm>
          <a:off x="15270481" y="1981200"/>
          <a:ext cx="4277556" cy="11658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57150</xdr:rowOff>
    </xdr:from>
    <xdr:to>
      <xdr:col>1</xdr:col>
      <xdr:colOff>512349</xdr:colOff>
      <xdr:row>2</xdr:row>
      <xdr:rowOff>271463</xdr:rowOff>
    </xdr:to>
    <xdr:pic>
      <xdr:nvPicPr>
        <xdr:cNvPr id="5"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57150"/>
          <a:ext cx="1750599" cy="5953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ierburg\_P-CP\_Common\Purchasing%20Manual_Einkaufsmanual\1.23456.78.9__Template________Version%206.0_____SRS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info"/>
      <sheetName val="Input"/>
      <sheetName val="comparison sheet"/>
      <sheetName val="recommendation_decision"/>
      <sheetName val="Documents"/>
      <sheetName val="Exchangerates"/>
      <sheetName val="Payment terms"/>
      <sheetName val="Limits"/>
      <sheetName val="A"/>
    </sheetNames>
    <sheetDataSet>
      <sheetData sheetId="0">
        <row r="6">
          <cell r="H6">
            <v>14124</v>
          </cell>
        </row>
      </sheetData>
      <sheetData sheetId="1">
        <row r="1">
          <cell r="A1" t="str">
            <v>Version 6.0</v>
          </cell>
        </row>
        <row r="2">
          <cell r="B2" t="str">
            <v>Date of drawing:</v>
          </cell>
          <cell r="E2" t="str">
            <v>28.Feb.08</v>
          </cell>
          <cell r="F2" t="str">
            <v>ECM No.</v>
          </cell>
          <cell r="H2">
            <v>234234</v>
          </cell>
          <cell r="I2" t="str">
            <v>Status of drawing:</v>
          </cell>
          <cell r="K2" t="str">
            <v>S</v>
          </cell>
          <cell r="L2" t="str">
            <v>Index of drawing:</v>
          </cell>
          <cell r="N2">
            <v>3</v>
          </cell>
        </row>
        <row r="4">
          <cell r="A4" t="str">
            <v>General Information</v>
          </cell>
          <cell r="B4" t="str">
            <v>Select Supplier</v>
          </cell>
          <cell r="K4" t="str">
            <v>Supplier information 1 (sourcing table)</v>
          </cell>
          <cell r="V4" t="str">
            <v>Supplier information 2 (sourcing table)</v>
          </cell>
          <cell r="AP4" t="str">
            <v>Supplier information 3 (sourcing table)</v>
          </cell>
          <cell r="BJ4" t="str">
            <v>Supplier information 4 (sourcing table)</v>
          </cell>
        </row>
        <row r="5">
          <cell r="B5">
            <v>4</v>
          </cell>
        </row>
        <row r="6">
          <cell r="C6" t="str">
            <v>Project:</v>
          </cell>
          <cell r="D6" t="str">
            <v>AGR Ford</v>
          </cell>
          <cell r="I6" t="str">
            <v>Purchase Partnumber:</v>
          </cell>
          <cell r="J6">
            <v>123456789</v>
          </cell>
          <cell r="N6" t="str">
            <v>Part name:</v>
          </cell>
          <cell r="O6" t="str">
            <v>Template</v>
          </cell>
          <cell r="R6" t="str">
            <v>Product no.:</v>
          </cell>
          <cell r="S6">
            <v>723423439</v>
          </cell>
          <cell r="W6" t="str">
            <v>Project:</v>
          </cell>
          <cell r="X6" t="str">
            <v>AGR Ford</v>
          </cell>
          <cell r="AD6" t="str">
            <v>Purchase Partnumber:</v>
          </cell>
          <cell r="AE6">
            <v>123456789</v>
          </cell>
          <cell r="AI6" t="str">
            <v>Part name:</v>
          </cell>
          <cell r="AJ6" t="str">
            <v>Template</v>
          </cell>
          <cell r="AM6" t="str">
            <v>Product no.:</v>
          </cell>
          <cell r="AN6">
            <v>723423439</v>
          </cell>
          <cell r="AQ6" t="str">
            <v>Project:</v>
          </cell>
          <cell r="AR6" t="str">
            <v>AGR Ford</v>
          </cell>
          <cell r="AX6" t="str">
            <v>Purchase Partnumber:</v>
          </cell>
          <cell r="AY6">
            <v>123456789</v>
          </cell>
          <cell r="BC6" t="str">
            <v>Part name:</v>
          </cell>
          <cell r="BD6" t="str">
            <v>Template</v>
          </cell>
          <cell r="BG6" t="str">
            <v>Product no.:</v>
          </cell>
          <cell r="BH6">
            <v>723423439</v>
          </cell>
          <cell r="BK6" t="str">
            <v>Project:</v>
          </cell>
          <cell r="BL6" t="str">
            <v>AGR Ford</v>
          </cell>
          <cell r="BR6" t="str">
            <v>Purchase Partnumber:</v>
          </cell>
          <cell r="BS6">
            <v>123456789</v>
          </cell>
          <cell r="BW6" t="str">
            <v>Part name:</v>
          </cell>
          <cell r="BX6" t="str">
            <v>Template</v>
          </cell>
          <cell r="CA6" t="str">
            <v>Product no.:</v>
          </cell>
          <cell r="CB6">
            <v>723423439</v>
          </cell>
        </row>
        <row r="7">
          <cell r="C7" t="str">
            <v>Peak Volume p.a.:</v>
          </cell>
          <cell r="D7">
            <v>14124</v>
          </cell>
          <cell r="I7" t="str">
            <v>Customer SOP:</v>
          </cell>
          <cell r="J7" t="str">
            <v>30.Okt.10</v>
          </cell>
          <cell r="N7" t="str">
            <v>Curr. for Comparison:</v>
          </cell>
          <cell r="O7" t="str">
            <v>USD</v>
          </cell>
          <cell r="R7" t="str">
            <v>new part/ser.?:</v>
          </cell>
          <cell r="S7" t="str">
            <v>Y</v>
          </cell>
          <cell r="W7" t="str">
            <v>Peak Volume p.a.:</v>
          </cell>
          <cell r="X7">
            <v>14124</v>
          </cell>
          <cell r="AD7" t="str">
            <v>Customer SOP:</v>
          </cell>
          <cell r="AE7" t="str">
            <v>30.Okt.10</v>
          </cell>
          <cell r="AI7" t="str">
            <v>Curr. for Comparison:</v>
          </cell>
          <cell r="AJ7" t="str">
            <v>USD</v>
          </cell>
          <cell r="AM7" t="str">
            <v>new part/series:</v>
          </cell>
          <cell r="AN7" t="str">
            <v>Y</v>
          </cell>
          <cell r="AQ7" t="str">
            <v>Peak Volume p.a.:</v>
          </cell>
          <cell r="AR7">
            <v>14124</v>
          </cell>
          <cell r="AX7" t="str">
            <v>Customer SOP:</v>
          </cell>
          <cell r="AY7" t="str">
            <v>30.Okt.10</v>
          </cell>
          <cell r="BC7" t="str">
            <v>Curr. for Comparison:</v>
          </cell>
          <cell r="BD7" t="str">
            <v>USD</v>
          </cell>
          <cell r="BG7" t="str">
            <v>new part/series:</v>
          </cell>
          <cell r="BH7" t="str">
            <v>Y</v>
          </cell>
          <cell r="BK7" t="str">
            <v>Peak Volume p.a.:</v>
          </cell>
          <cell r="BL7">
            <v>14124</v>
          </cell>
          <cell r="BR7" t="str">
            <v>Customer SOP:</v>
          </cell>
          <cell r="BS7" t="str">
            <v>30.Okt.10</v>
          </cell>
          <cell r="BW7" t="str">
            <v>Curr. for Comparison:</v>
          </cell>
          <cell r="BX7" t="str">
            <v>USD</v>
          </cell>
          <cell r="CA7" t="str">
            <v>new part/series:</v>
          </cell>
          <cell r="CB7" t="str">
            <v>Y</v>
          </cell>
        </row>
        <row r="8">
          <cell r="C8" t="str">
            <v>Buyer CP/AP:</v>
          </cell>
          <cell r="D8" t="str">
            <v>Low Price / How Much</v>
          </cell>
          <cell r="I8" t="str">
            <v>R&amp;D:</v>
          </cell>
          <cell r="J8" t="str">
            <v>Dont Know</v>
          </cell>
          <cell r="N8" t="str">
            <v>PPAP Date Supplier:</v>
          </cell>
          <cell r="O8" t="str">
            <v>30.Okt.09</v>
          </cell>
          <cell r="R8" t="str">
            <v>Invest approv.?:</v>
          </cell>
          <cell r="S8" t="str">
            <v>N</v>
          </cell>
          <cell r="W8" t="str">
            <v>Buyer CP/AP:</v>
          </cell>
          <cell r="X8" t="str">
            <v>Low Price / How Much</v>
          </cell>
          <cell r="AD8" t="str">
            <v>R&amp;D:</v>
          </cell>
          <cell r="AE8" t="str">
            <v>Dont Know</v>
          </cell>
          <cell r="AI8" t="str">
            <v>PPAP Date Supplier</v>
          </cell>
          <cell r="AJ8" t="str">
            <v>30.Okt.09</v>
          </cell>
          <cell r="AM8" t="str">
            <v>Invest approv.:</v>
          </cell>
          <cell r="AN8" t="str">
            <v>N</v>
          </cell>
          <cell r="AQ8" t="str">
            <v>Buyer CP/AP:</v>
          </cell>
          <cell r="AR8" t="str">
            <v>Low Price / How Much</v>
          </cell>
          <cell r="AX8" t="str">
            <v>R&amp;D:</v>
          </cell>
          <cell r="AY8" t="str">
            <v>Dont Know</v>
          </cell>
          <cell r="BC8" t="str">
            <v>int. C-sample:</v>
          </cell>
          <cell r="BD8" t="str">
            <v>30.Okt.09</v>
          </cell>
          <cell r="BG8" t="str">
            <v>Invest approv.?:</v>
          </cell>
          <cell r="BH8" t="str">
            <v>N</v>
          </cell>
          <cell r="BK8" t="str">
            <v>Buyer CP/AP:</v>
          </cell>
          <cell r="BL8" t="str">
            <v>Low Price / How Much</v>
          </cell>
          <cell r="BR8" t="str">
            <v>R&amp;D:</v>
          </cell>
          <cell r="BS8" t="str">
            <v>Dont Know</v>
          </cell>
          <cell r="BW8" t="str">
            <v>PPAP Date Supplier</v>
          </cell>
          <cell r="BX8" t="str">
            <v>30.Okt.09</v>
          </cell>
          <cell r="CA8" t="str">
            <v>Invest approv.:</v>
          </cell>
          <cell r="CB8" t="str">
            <v>N</v>
          </cell>
        </row>
        <row r="9">
          <cell r="C9" t="str">
            <v>Plant:</v>
          </cell>
          <cell r="D9" t="str">
            <v>1233</v>
          </cell>
          <cell r="I9" t="str">
            <v>Mat.-Group:</v>
          </cell>
          <cell r="J9" t="str">
            <v>Version 6.0</v>
          </cell>
          <cell r="N9" t="str">
            <v>PPAP Date Customer:</v>
          </cell>
          <cell r="O9" t="str">
            <v>30.Mrz.09</v>
          </cell>
          <cell r="R9" t="str">
            <v>Directed Buy (Y/N):</v>
          </cell>
          <cell r="S9" t="str">
            <v>N</v>
          </cell>
          <cell r="W9" t="str">
            <v>Plant:</v>
          </cell>
          <cell r="X9" t="str">
            <v>1233</v>
          </cell>
          <cell r="AD9" t="str">
            <v>Mat.-Group:</v>
          </cell>
          <cell r="AE9" t="str">
            <v>Version 6.0</v>
          </cell>
          <cell r="AI9" t="str">
            <v>PPAP Date Customer</v>
          </cell>
          <cell r="AJ9" t="str">
            <v>30.Mrz.09</v>
          </cell>
          <cell r="AM9" t="str">
            <v>Directed Buy:</v>
          </cell>
          <cell r="AN9" t="str">
            <v>N</v>
          </cell>
          <cell r="AQ9" t="str">
            <v>Plant:</v>
          </cell>
          <cell r="AR9" t="str">
            <v>1233</v>
          </cell>
          <cell r="AX9" t="str">
            <v>Mat.-Group:</v>
          </cell>
          <cell r="AY9" t="str">
            <v>Version 6.0</v>
          </cell>
          <cell r="BC9" t="str">
            <v>int. PPAP/PPF:</v>
          </cell>
          <cell r="BD9" t="str">
            <v>30.Mrz.09</v>
          </cell>
          <cell r="BG9" t="str">
            <v>Lifetime:</v>
          </cell>
          <cell r="BH9" t="str">
            <v>N</v>
          </cell>
          <cell r="BK9" t="str">
            <v>Plant:</v>
          </cell>
          <cell r="BL9" t="str">
            <v>1233</v>
          </cell>
          <cell r="BR9" t="str">
            <v>Mat.-Group:</v>
          </cell>
          <cell r="BS9" t="str">
            <v>Version 6.0</v>
          </cell>
          <cell r="BW9" t="str">
            <v>PPAP Date Customer</v>
          </cell>
          <cell r="BX9" t="str">
            <v>30.Mrz.09</v>
          </cell>
          <cell r="CA9" t="str">
            <v>Directed Buy:</v>
          </cell>
          <cell r="CB9" t="str">
            <v>N</v>
          </cell>
        </row>
        <row r="10">
          <cell r="AC10" t="b">
            <v>1</v>
          </cell>
          <cell r="BQ10" t="b">
            <v>1</v>
          </cell>
        </row>
        <row r="11">
          <cell r="A11" t="str">
            <v>General supplier Information</v>
          </cell>
          <cell r="B11" t="str">
            <v>Supplier 1:</v>
          </cell>
          <cell r="E11" t="str">
            <v>Version 6.0</v>
          </cell>
          <cell r="G11" t="str">
            <v>Supplier 2:</v>
          </cell>
          <cell r="J11" t="str">
            <v>Supplier 2</v>
          </cell>
          <cell r="L11" t="str">
            <v>Supplier 3:</v>
          </cell>
          <cell r="O11" t="str">
            <v>Supplier 3</v>
          </cell>
          <cell r="Q11" t="str">
            <v>Supplier 4:</v>
          </cell>
          <cell r="T11" t="str">
            <v>Supplier 4</v>
          </cell>
          <cell r="V11" t="str">
            <v>Supplier 5:</v>
          </cell>
          <cell r="AA11" t="str">
            <v>Supplier 6:</v>
          </cell>
          <cell r="AF11" t="str">
            <v>Supplier 7:</v>
          </cell>
          <cell r="AK11" t="str">
            <v>Supplier 8:</v>
          </cell>
          <cell r="AP11" t="str">
            <v>Supplier 9:</v>
          </cell>
          <cell r="AU11" t="str">
            <v>Supplier 10:</v>
          </cell>
          <cell r="AZ11" t="str">
            <v>Supplier 11:</v>
          </cell>
          <cell r="BE11" t="str">
            <v>Supplier 12:</v>
          </cell>
          <cell r="BJ11" t="str">
            <v>Supplier 13:</v>
          </cell>
          <cell r="BO11" t="str">
            <v>Supplier 14:</v>
          </cell>
          <cell r="BT11" t="str">
            <v>Supplier 15:</v>
          </cell>
          <cell r="BY11" t="str">
            <v>Supplier 16:</v>
          </cell>
        </row>
        <row r="12">
          <cell r="B12" t="str">
            <v>quoted? (Y or N):</v>
          </cell>
          <cell r="G12" t="str">
            <v>quoted? (Y or N):</v>
          </cell>
          <cell r="L12" t="str">
            <v>quoted? (Y or N):</v>
          </cell>
          <cell r="Q12" t="str">
            <v>quoted? (Y or N):</v>
          </cell>
          <cell r="V12" t="str">
            <v>quoted? (Y or N):</v>
          </cell>
          <cell r="AA12" t="str">
            <v>quoted? (Y or N):</v>
          </cell>
          <cell r="AF12" t="str">
            <v>quoted? (Y or N):</v>
          </cell>
          <cell r="AK12" t="str">
            <v>quoted? (Y or N):</v>
          </cell>
          <cell r="AP12" t="str">
            <v>quoted? (Y or N):</v>
          </cell>
          <cell r="AU12" t="str">
            <v>quoted? (Y or N):</v>
          </cell>
          <cell r="AZ12" t="str">
            <v>quoted? (Y or N):</v>
          </cell>
          <cell r="BE12" t="str">
            <v>quoted? (Y or N):</v>
          </cell>
          <cell r="BJ12" t="str">
            <v>quoted? (Y or N):</v>
          </cell>
          <cell r="BO12" t="str">
            <v>quoted? (Y or N):</v>
          </cell>
          <cell r="BT12" t="str">
            <v>quoted? (Y or N):</v>
          </cell>
          <cell r="BY12" t="str">
            <v>quoted? (Y or N):</v>
          </cell>
        </row>
        <row r="13">
          <cell r="B13" t="str">
            <v>date of declining:</v>
          </cell>
          <cell r="G13" t="str">
            <v>date of declining:</v>
          </cell>
          <cell r="L13" t="str">
            <v>date of declining:</v>
          </cell>
          <cell r="Q13" t="str">
            <v>date of declining:</v>
          </cell>
          <cell r="V13" t="str">
            <v>date of declining:</v>
          </cell>
          <cell r="AA13" t="str">
            <v>date of declining:</v>
          </cell>
          <cell r="AF13" t="str">
            <v>date of declining:</v>
          </cell>
          <cell r="AK13" t="str">
            <v>date of declining:</v>
          </cell>
          <cell r="AP13" t="str">
            <v>date of declining:</v>
          </cell>
          <cell r="AU13" t="str">
            <v>date of declining:</v>
          </cell>
          <cell r="AZ13" t="str">
            <v>date of declining:</v>
          </cell>
          <cell r="BE13" t="str">
            <v>date of declining:</v>
          </cell>
          <cell r="BJ13" t="str">
            <v>date of declining:</v>
          </cell>
          <cell r="BO13" t="str">
            <v>date of declining:</v>
          </cell>
          <cell r="BT13" t="str">
            <v>date of declining:</v>
          </cell>
          <cell r="BY13" t="str">
            <v>date of declining:</v>
          </cell>
        </row>
        <row r="14">
          <cell r="B14" t="str">
            <v>date of quotation:</v>
          </cell>
          <cell r="G14" t="str">
            <v>date of quotation:</v>
          </cell>
          <cell r="L14" t="str">
            <v>date of quotation:</v>
          </cell>
          <cell r="Q14" t="str">
            <v>date of quotation:</v>
          </cell>
          <cell r="V14" t="str">
            <v>date of quotation:</v>
          </cell>
          <cell r="AA14" t="str">
            <v>date of quotation:</v>
          </cell>
          <cell r="AF14" t="str">
            <v>date of quotation:</v>
          </cell>
          <cell r="AK14" t="str">
            <v>date of quotation:</v>
          </cell>
          <cell r="AP14" t="str">
            <v>date of quotation:</v>
          </cell>
          <cell r="AU14" t="str">
            <v>date of quotation:</v>
          </cell>
          <cell r="AZ14" t="str">
            <v>date of quotation:</v>
          </cell>
          <cell r="BE14" t="str">
            <v>date of quotation:</v>
          </cell>
          <cell r="BJ14" t="str">
            <v>date of quotation:</v>
          </cell>
          <cell r="BO14" t="str">
            <v>date of quotation:</v>
          </cell>
          <cell r="BT14" t="str">
            <v>date of quotation:</v>
          </cell>
          <cell r="BY14" t="str">
            <v>date of quotation:</v>
          </cell>
        </row>
        <row r="15">
          <cell r="B15" t="str">
            <v>manufacturing site:</v>
          </cell>
          <cell r="G15" t="str">
            <v>manufacturing site:</v>
          </cell>
          <cell r="L15" t="str">
            <v>manufacturing site:</v>
          </cell>
          <cell r="Q15" t="str">
            <v>manufacturing site:</v>
          </cell>
          <cell r="V15" t="str">
            <v>manufacturing site:</v>
          </cell>
          <cell r="AA15" t="str">
            <v>manufacturing site:</v>
          </cell>
          <cell r="AF15" t="str">
            <v>manufacturing site:</v>
          </cell>
          <cell r="AK15" t="str">
            <v>manufacturing site:</v>
          </cell>
          <cell r="AP15" t="str">
            <v>manufacturing site:</v>
          </cell>
          <cell r="AU15" t="str">
            <v>manufacturing site:</v>
          </cell>
          <cell r="AZ15" t="str">
            <v>manufacturing site:</v>
          </cell>
          <cell r="BE15" t="str">
            <v>manufacturing site:</v>
          </cell>
          <cell r="BJ15" t="str">
            <v>manufacturing site:</v>
          </cell>
          <cell r="BO15" t="str">
            <v>manufacturing site:</v>
          </cell>
          <cell r="BT15" t="str">
            <v>manufacturing site:</v>
          </cell>
          <cell r="BY15" t="str">
            <v>manufacturing site:</v>
          </cell>
        </row>
        <row r="16">
          <cell r="B16" t="str">
            <v>returnable packaging? (Y/N):</v>
          </cell>
          <cell r="G16" t="str">
            <v>returnable packaging? (Y/N):</v>
          </cell>
          <cell r="L16" t="str">
            <v>returnable packaging? (Y/N):</v>
          </cell>
          <cell r="Q16" t="str">
            <v>returnable packaging? (Y/N):</v>
          </cell>
          <cell r="V16" t="str">
            <v>returnable packaging? (Y/N):</v>
          </cell>
          <cell r="AA16" t="str">
            <v>returnable packaging? (Y/N):</v>
          </cell>
          <cell r="AF16" t="str">
            <v>returnable packaging? (Y/N):</v>
          </cell>
          <cell r="AK16" t="str">
            <v>returnable packaging? (Y/N):</v>
          </cell>
          <cell r="AP16" t="str">
            <v>returnable packaging? (Y/N):</v>
          </cell>
          <cell r="AU16" t="str">
            <v>returnable packaging? (Y/N):</v>
          </cell>
          <cell r="AZ16" t="str">
            <v>returnable packaging? (Y/N):</v>
          </cell>
          <cell r="BE16" t="str">
            <v>returnable packaging? (Y/N):</v>
          </cell>
          <cell r="BJ16" t="str">
            <v>returnable packaging? (Y/N):</v>
          </cell>
          <cell r="BO16" t="str">
            <v>returnable packaging? (Y/N):</v>
          </cell>
          <cell r="BT16" t="str">
            <v>returnable packaging? (Y/N):</v>
          </cell>
          <cell r="BY16" t="str">
            <v>returnable packaging? (Y/N):</v>
          </cell>
        </row>
        <row r="17">
          <cell r="B17" t="str">
            <v>Euler Hermes Rating</v>
          </cell>
          <cell r="G17" t="str">
            <v>Euler Hermes Rating</v>
          </cell>
          <cell r="L17" t="str">
            <v>Euler Hermes Rating</v>
          </cell>
          <cell r="Q17" t="str">
            <v>Euler Hermes Rating</v>
          </cell>
          <cell r="V17" t="str">
            <v>Euler Hermes Rating</v>
          </cell>
          <cell r="AA17" t="str">
            <v>Euler Hermes Rating</v>
          </cell>
          <cell r="AF17" t="str">
            <v>Euler Hermes Rating</v>
          </cell>
          <cell r="AK17" t="str">
            <v>Euler Hermes Rating</v>
          </cell>
          <cell r="AP17" t="str">
            <v>Euler Hermes Rating</v>
          </cell>
          <cell r="AU17" t="str">
            <v>Euler Hermes Rating</v>
          </cell>
          <cell r="AZ17" t="str">
            <v>Euler Hermes Rating</v>
          </cell>
          <cell r="BE17" t="str">
            <v>Euler Hermes Rating</v>
          </cell>
          <cell r="BJ17" t="str">
            <v>Euler Hermes Rating</v>
          </cell>
          <cell r="BO17" t="str">
            <v>Euler Hermes Rating</v>
          </cell>
          <cell r="BT17" t="str">
            <v>Euler Hermes Rating</v>
          </cell>
          <cell r="BY17" t="str">
            <v>Euler Hermes Rating</v>
          </cell>
        </row>
        <row r="18">
          <cell r="B18" t="str">
            <v>Required specs. confirmed?:</v>
          </cell>
          <cell r="G18" t="str">
            <v>Required specs. confirmed?:</v>
          </cell>
          <cell r="L18" t="str">
            <v>Required specs. confirmed?:</v>
          </cell>
          <cell r="Q18" t="str">
            <v>Required specs. confirmed?:</v>
          </cell>
          <cell r="V18" t="str">
            <v>Required specs. confirmed?:</v>
          </cell>
          <cell r="AA18" t="str">
            <v>Required specs. confirmed?:</v>
          </cell>
          <cell r="AF18" t="str">
            <v>Required specs. confirmed?:</v>
          </cell>
          <cell r="AK18" t="str">
            <v>Required specs. confirmed?:</v>
          </cell>
          <cell r="AP18" t="str">
            <v>Required specs. confirmed?:</v>
          </cell>
          <cell r="AU18" t="str">
            <v>Required specs. confirmed?:</v>
          </cell>
          <cell r="AZ18" t="str">
            <v>Required specs. confirmed?:</v>
          </cell>
          <cell r="BE18" t="str">
            <v>Required specs. confirmed?:</v>
          </cell>
          <cell r="BJ18" t="str">
            <v>Required specs. confirmed?:</v>
          </cell>
          <cell r="BO18" t="str">
            <v>Required specs. confirmed?:</v>
          </cell>
          <cell r="BT18" t="str">
            <v>Required specs. confirmed?:</v>
          </cell>
          <cell r="BY18" t="str">
            <v>Required specs. confirmed?:</v>
          </cell>
        </row>
        <row r="19">
          <cell r="B19" t="str">
            <v>supplier share:</v>
          </cell>
          <cell r="G19" t="str">
            <v>supplier share:</v>
          </cell>
          <cell r="L19" t="str">
            <v>supplier share:</v>
          </cell>
          <cell r="Q19" t="str">
            <v>supplier share:</v>
          </cell>
          <cell r="V19" t="str">
            <v>supplier share:</v>
          </cell>
          <cell r="AA19" t="str">
            <v>supplier share:</v>
          </cell>
          <cell r="AF19" t="str">
            <v>supplier share:</v>
          </cell>
          <cell r="AK19" t="str">
            <v>supplier share:</v>
          </cell>
          <cell r="AP19" t="str">
            <v>supplier share:</v>
          </cell>
          <cell r="AU19" t="str">
            <v>supplier share:</v>
          </cell>
          <cell r="AZ19" t="str">
            <v>supplier share:</v>
          </cell>
          <cell r="BE19" t="str">
            <v>supplier share:</v>
          </cell>
          <cell r="BJ19" t="str">
            <v>supplier share:</v>
          </cell>
          <cell r="BO19" t="str">
            <v>supplier share:</v>
          </cell>
          <cell r="BT19" t="str">
            <v>supplier share:</v>
          </cell>
          <cell r="BY19" t="str">
            <v>supplier share:</v>
          </cell>
        </row>
        <row r="20">
          <cell r="B20" t="str">
            <v>Incoterms 2010:</v>
          </cell>
          <cell r="G20" t="str">
            <v>Incoterms 2010:</v>
          </cell>
          <cell r="L20" t="str">
            <v>Incoterms 2010:</v>
          </cell>
          <cell r="Q20" t="str">
            <v>Incoterms 2010:</v>
          </cell>
          <cell r="V20" t="str">
            <v>Incoterms 2010:</v>
          </cell>
          <cell r="AA20" t="str">
            <v>Incoterms 2010:</v>
          </cell>
          <cell r="AF20" t="str">
            <v>Incoterms 2010:</v>
          </cell>
          <cell r="AK20" t="str">
            <v>Incoterms 2010:</v>
          </cell>
          <cell r="AP20" t="str">
            <v>Incoterms 2010:</v>
          </cell>
          <cell r="AU20" t="str">
            <v>Incoterms 2010:</v>
          </cell>
          <cell r="AZ20" t="str">
            <v>Incoterms 2010:</v>
          </cell>
          <cell r="BE20" t="str">
            <v>Incoterms 2010:</v>
          </cell>
          <cell r="BJ20" t="str">
            <v>Incoterms 2010:</v>
          </cell>
          <cell r="BO20" t="str">
            <v>Incoterms 2010:</v>
          </cell>
          <cell r="BT20" t="str">
            <v>Incoterms 2010:</v>
          </cell>
          <cell r="BY20" t="str">
            <v>Incoterms 2010:</v>
          </cell>
        </row>
        <row r="21">
          <cell r="B21" t="str">
            <v>payment terms:</v>
          </cell>
          <cell r="G21" t="str">
            <v>payment terms:</v>
          </cell>
          <cell r="L21" t="str">
            <v>payment terms:</v>
          </cell>
          <cell r="Q21" t="str">
            <v>payment terms:</v>
          </cell>
          <cell r="V21" t="str">
            <v>payment terms:</v>
          </cell>
          <cell r="AA21" t="str">
            <v>payment terms:</v>
          </cell>
          <cell r="AF21" t="str">
            <v>payment terms:</v>
          </cell>
          <cell r="AK21" t="str">
            <v>payment terms:</v>
          </cell>
          <cell r="AP21" t="str">
            <v>payment terms:</v>
          </cell>
          <cell r="AU21" t="str">
            <v>payment terms:</v>
          </cell>
          <cell r="AZ21" t="str">
            <v>payment terms:</v>
          </cell>
          <cell r="BE21" t="str">
            <v>payment terms:</v>
          </cell>
          <cell r="BJ21" t="str">
            <v>payment terms:</v>
          </cell>
          <cell r="BO21" t="str">
            <v>payment terms:</v>
          </cell>
          <cell r="BT21" t="str">
            <v>payment terms:</v>
          </cell>
          <cell r="BY21" t="str">
            <v>payment terms:</v>
          </cell>
        </row>
        <row r="22">
          <cell r="B22" t="str">
            <v>drawing released by supplier (Y/N)?:</v>
          </cell>
          <cell r="G22" t="str">
            <v>drawing released by supplier (Y/N)?:</v>
          </cell>
          <cell r="L22" t="str">
            <v>drawing released by supplier (Y/N)?:</v>
          </cell>
          <cell r="Q22" t="str">
            <v>drawing released by supplier (Y/N)?:</v>
          </cell>
          <cell r="V22" t="str">
            <v>drawing released by supplier (Y/N)?:</v>
          </cell>
          <cell r="AA22" t="str">
            <v>drawing released by supplier (Y/N)?:</v>
          </cell>
          <cell r="AF22" t="str">
            <v>drawing released by supplier (Y/N)?:</v>
          </cell>
          <cell r="AK22" t="str">
            <v>drawing released by supplier (Y/N)?:</v>
          </cell>
          <cell r="AP22" t="str">
            <v>drawing released by supplier (Y/N)?:</v>
          </cell>
          <cell r="AU22" t="str">
            <v>drawing released by supplier (Y/N)?:</v>
          </cell>
          <cell r="AZ22" t="str">
            <v>drawing released by supplier (Y/N)?:</v>
          </cell>
          <cell r="BE22" t="str">
            <v>drawing released by supplier (Y/N)?:</v>
          </cell>
          <cell r="BJ22" t="str">
            <v>drawing released by supplier (Y/N)?:</v>
          </cell>
          <cell r="BO22" t="str">
            <v>drawing released by supplier (Y/N)?:</v>
          </cell>
          <cell r="BT22" t="str">
            <v>drawing released by supplier (Y/N)?:</v>
          </cell>
          <cell r="BY22" t="str">
            <v>drawing released by supplier (Y/N)?:</v>
          </cell>
        </row>
        <row r="23">
          <cell r="B23" t="str">
            <v>Tools detailled by suppplier (Y/N)?:</v>
          </cell>
          <cell r="G23" t="str">
            <v>Tools detailled by suppplier (Y/N)?:</v>
          </cell>
          <cell r="L23" t="str">
            <v>Tools detailled by suppplier (Y/N)?:</v>
          </cell>
          <cell r="Q23" t="str">
            <v>Tools detailled by suppplier (Y/N)?:</v>
          </cell>
          <cell r="V23" t="str">
            <v>Tools detailled by suppplier (Y/N)?:</v>
          </cell>
          <cell r="AA23" t="str">
            <v>Tools detailled by suppplier (Y/N)?:</v>
          </cell>
          <cell r="AF23" t="str">
            <v>Tools detailled by suppplier (Y/N)?:</v>
          </cell>
          <cell r="AK23" t="str">
            <v>Tools detailled by suppplier (Y/N)?:</v>
          </cell>
          <cell r="AP23" t="str">
            <v>Tools detailled by suppplier (Y/N)?:</v>
          </cell>
          <cell r="AU23" t="str">
            <v>Tools detailled by suppplier (Y/N)?:</v>
          </cell>
          <cell r="AZ23" t="str">
            <v>Tools detailled by suppplier (Y/N)?:</v>
          </cell>
          <cell r="BE23" t="str">
            <v>Tools detailled by suppplier (Y/N)?:</v>
          </cell>
          <cell r="BJ23" t="str">
            <v>Tools detailled by suppplier (Y/N)?:</v>
          </cell>
          <cell r="BO23" t="str">
            <v>Tools detailled by suppplier (Y/N)?:</v>
          </cell>
          <cell r="BT23" t="str">
            <v>Tools detailled by suppplier (Y/N)?:</v>
          </cell>
          <cell r="BY23" t="str">
            <v>Tools detailled by suppplier (Y/N)?:</v>
          </cell>
        </row>
        <row r="24">
          <cell r="A24" t="str">
            <v>Rating</v>
          </cell>
          <cell r="B24" t="str">
            <v>Logistic / Quality</v>
          </cell>
          <cell r="G24" t="str">
            <v>Logistic / Quality</v>
          </cell>
          <cell r="L24" t="str">
            <v>Logistic / Quality</v>
          </cell>
          <cell r="Q24" t="str">
            <v>Logistic / Quality</v>
          </cell>
          <cell r="V24" t="str">
            <v>Logistic / Quality</v>
          </cell>
          <cell r="AA24" t="str">
            <v>Logistic / Quality</v>
          </cell>
          <cell r="AF24" t="str">
            <v>Logistic / Quality</v>
          </cell>
          <cell r="AK24" t="str">
            <v>Logistic / Quality</v>
          </cell>
          <cell r="AP24" t="str">
            <v>Logistic / Quality</v>
          </cell>
          <cell r="AU24" t="str">
            <v>Logistic / Quality</v>
          </cell>
          <cell r="AZ24" t="str">
            <v>Logistic / Quality</v>
          </cell>
          <cell r="BE24" t="str">
            <v>Logistic / Quality</v>
          </cell>
          <cell r="BJ24" t="str">
            <v>Logistic / Quality</v>
          </cell>
          <cell r="BO24" t="str">
            <v>Logistic / Quality</v>
          </cell>
          <cell r="BT24" t="str">
            <v>Logistic / Quality</v>
          </cell>
          <cell r="BY24" t="str">
            <v>Logistic / Quality</v>
          </cell>
        </row>
        <row r="25">
          <cell r="B25" t="str">
            <v>Feasibility (Y/N)</v>
          </cell>
          <cell r="G25" t="str">
            <v>Feasibility (Y/N)</v>
          </cell>
          <cell r="L25" t="str">
            <v>Feasibility (Y/N)</v>
          </cell>
          <cell r="Q25" t="str">
            <v>Feasibility (Y/N)</v>
          </cell>
          <cell r="V25" t="str">
            <v>Feasibility (Y/N)</v>
          </cell>
          <cell r="AA25" t="str">
            <v>Feasibility (Y/N)</v>
          </cell>
          <cell r="AF25" t="str">
            <v>Feasibility (Y/N)</v>
          </cell>
          <cell r="AK25" t="str">
            <v>Feasibility (Y/N)</v>
          </cell>
          <cell r="AP25" t="str">
            <v>Feasibility (Y/N)</v>
          </cell>
          <cell r="AU25" t="str">
            <v>Feasibility (Y/N)</v>
          </cell>
          <cell r="AZ25" t="str">
            <v>Feasibility (Y/N)</v>
          </cell>
          <cell r="BE25" t="str">
            <v>Feasibility (Y/N)</v>
          </cell>
          <cell r="BJ25" t="str">
            <v>Feasibility (Y/N)</v>
          </cell>
          <cell r="BO25" t="str">
            <v>Feasibility (Y/N)</v>
          </cell>
          <cell r="BT25" t="str">
            <v>Feasibility (Y/N)</v>
          </cell>
          <cell r="BY25" t="str">
            <v>Feasibility (Y/N)</v>
          </cell>
        </row>
        <row r="27">
          <cell r="C27" t="str">
            <v>1. year</v>
          </cell>
          <cell r="D27" t="str">
            <v>2. year</v>
          </cell>
          <cell r="E27" t="str">
            <v>3. year</v>
          </cell>
          <cell r="F27" t="str">
            <v>4. year</v>
          </cell>
          <cell r="H27" t="str">
            <v>1. year</v>
          </cell>
          <cell r="I27" t="str">
            <v>2. year</v>
          </cell>
          <cell r="J27" t="str">
            <v>3. year</v>
          </cell>
          <cell r="K27" t="str">
            <v>4. year</v>
          </cell>
          <cell r="M27" t="str">
            <v>1. year</v>
          </cell>
          <cell r="N27" t="str">
            <v>2. year</v>
          </cell>
          <cell r="O27" t="str">
            <v>3. year</v>
          </cell>
          <cell r="P27" t="str">
            <v>4. year</v>
          </cell>
          <cell r="R27" t="str">
            <v>1. year</v>
          </cell>
          <cell r="S27" t="str">
            <v>2. year</v>
          </cell>
          <cell r="T27" t="str">
            <v>3. year</v>
          </cell>
          <cell r="U27" t="str">
            <v>4. year</v>
          </cell>
          <cell r="W27" t="str">
            <v>1. year</v>
          </cell>
          <cell r="X27" t="str">
            <v>2. year</v>
          </cell>
          <cell r="Y27" t="str">
            <v>3. year</v>
          </cell>
          <cell r="Z27" t="str">
            <v>4. year</v>
          </cell>
          <cell r="AB27" t="str">
            <v>1. year</v>
          </cell>
          <cell r="AC27" t="str">
            <v>2. year</v>
          </cell>
          <cell r="AD27" t="str">
            <v>3. year</v>
          </cell>
          <cell r="AE27" t="str">
            <v>4. year</v>
          </cell>
          <cell r="AG27" t="str">
            <v>1. year</v>
          </cell>
          <cell r="AH27" t="str">
            <v>2. year</v>
          </cell>
          <cell r="AI27" t="str">
            <v>3. year</v>
          </cell>
          <cell r="AJ27" t="str">
            <v>4. year</v>
          </cell>
          <cell r="AL27" t="str">
            <v>1. year</v>
          </cell>
          <cell r="AM27" t="str">
            <v>2. year</v>
          </cell>
          <cell r="AN27" t="str">
            <v>3. year</v>
          </cell>
          <cell r="AO27" t="str">
            <v>4. year</v>
          </cell>
          <cell r="AQ27" t="str">
            <v>1. year</v>
          </cell>
          <cell r="AR27" t="str">
            <v>2. year</v>
          </cell>
          <cell r="AS27" t="str">
            <v>3. year</v>
          </cell>
          <cell r="AT27" t="str">
            <v>4. year</v>
          </cell>
          <cell r="AV27" t="str">
            <v>1. year</v>
          </cell>
          <cell r="AW27" t="str">
            <v>2. year</v>
          </cell>
          <cell r="AX27" t="str">
            <v>3. year</v>
          </cell>
          <cell r="AY27" t="str">
            <v>4. year</v>
          </cell>
          <cell r="BA27" t="str">
            <v>1. year</v>
          </cell>
          <cell r="BB27" t="str">
            <v>2. year</v>
          </cell>
          <cell r="BC27" t="str">
            <v>3. year</v>
          </cell>
          <cell r="BD27" t="str">
            <v>4. year</v>
          </cell>
          <cell r="BF27" t="str">
            <v>1. year</v>
          </cell>
          <cell r="BG27" t="str">
            <v>2. year</v>
          </cell>
          <cell r="BH27" t="str">
            <v>3. year</v>
          </cell>
          <cell r="BI27" t="str">
            <v>4. year</v>
          </cell>
          <cell r="BK27" t="str">
            <v>1. year</v>
          </cell>
          <cell r="BL27" t="str">
            <v>2. year</v>
          </cell>
          <cell r="BM27" t="str">
            <v>3. year</v>
          </cell>
          <cell r="BN27" t="str">
            <v>4. year</v>
          </cell>
          <cell r="BP27" t="str">
            <v>1. year</v>
          </cell>
          <cell r="BQ27" t="str">
            <v>2. year</v>
          </cell>
          <cell r="BR27" t="str">
            <v>3. year</v>
          </cell>
          <cell r="BS27" t="str">
            <v>4. year</v>
          </cell>
          <cell r="BU27" t="str">
            <v>1. year</v>
          </cell>
          <cell r="BV27" t="str">
            <v>2. year</v>
          </cell>
          <cell r="BW27" t="str">
            <v>3. year</v>
          </cell>
          <cell r="BX27" t="str">
            <v>4. year</v>
          </cell>
          <cell r="BZ27" t="str">
            <v>1. year</v>
          </cell>
          <cell r="CA27" t="str">
            <v>2. year</v>
          </cell>
          <cell r="CB27" t="str">
            <v>3. year</v>
          </cell>
          <cell r="CC27" t="str">
            <v>4. year</v>
          </cell>
        </row>
        <row r="28">
          <cell r="A28" t="str">
            <v>PRICE DDP [USD/100]</v>
          </cell>
          <cell r="B28" t="str">
            <v>USD</v>
          </cell>
          <cell r="C28">
            <v>5</v>
          </cell>
          <cell r="D28">
            <v>4</v>
          </cell>
          <cell r="E28">
            <v>3</v>
          </cell>
          <cell r="F28">
            <v>2</v>
          </cell>
          <cell r="G28" t="str">
            <v>USD</v>
          </cell>
          <cell r="H28">
            <v>0</v>
          </cell>
          <cell r="I28">
            <v>0</v>
          </cell>
          <cell r="J28">
            <v>0</v>
          </cell>
          <cell r="K28">
            <v>0</v>
          </cell>
          <cell r="L28" t="str">
            <v>USD</v>
          </cell>
          <cell r="M28">
            <v>1</v>
          </cell>
          <cell r="N28">
            <v>2</v>
          </cell>
          <cell r="O28">
            <v>3</v>
          </cell>
          <cell r="P28">
            <v>4</v>
          </cell>
          <cell r="Q28" t="str">
            <v>USD</v>
          </cell>
          <cell r="R28">
            <v>0</v>
          </cell>
          <cell r="S28">
            <v>0</v>
          </cell>
          <cell r="T28">
            <v>0</v>
          </cell>
          <cell r="U28">
            <v>0</v>
          </cell>
          <cell r="V28" t="str">
            <v>USD</v>
          </cell>
          <cell r="W28">
            <v>0</v>
          </cell>
          <cell r="X28">
            <v>0</v>
          </cell>
          <cell r="Y28">
            <v>0</v>
          </cell>
          <cell r="Z28">
            <v>0</v>
          </cell>
          <cell r="AA28" t="str">
            <v>USD</v>
          </cell>
          <cell r="AB28">
            <v>0</v>
          </cell>
          <cell r="AC28">
            <v>0</v>
          </cell>
          <cell r="AD28">
            <v>0</v>
          </cell>
          <cell r="AE28">
            <v>0</v>
          </cell>
          <cell r="AF28" t="str">
            <v>USD</v>
          </cell>
          <cell r="AG28">
            <v>0</v>
          </cell>
          <cell r="AH28">
            <v>0</v>
          </cell>
          <cell r="AI28">
            <v>0</v>
          </cell>
          <cell r="AJ28">
            <v>0</v>
          </cell>
          <cell r="AK28" t="str">
            <v>USD</v>
          </cell>
          <cell r="AL28">
            <v>0</v>
          </cell>
          <cell r="AM28">
            <v>0</v>
          </cell>
          <cell r="AN28">
            <v>0</v>
          </cell>
          <cell r="AO28">
            <v>0</v>
          </cell>
          <cell r="AP28" t="str">
            <v>USD</v>
          </cell>
          <cell r="AQ28">
            <v>0</v>
          </cell>
          <cell r="AR28">
            <v>0</v>
          </cell>
          <cell r="AS28">
            <v>0</v>
          </cell>
          <cell r="AT28">
            <v>0</v>
          </cell>
          <cell r="AU28" t="str">
            <v>USD</v>
          </cell>
          <cell r="AV28">
            <v>0</v>
          </cell>
          <cell r="AW28">
            <v>0</v>
          </cell>
          <cell r="AX28">
            <v>0</v>
          </cell>
          <cell r="AY28">
            <v>0</v>
          </cell>
          <cell r="AZ28" t="str">
            <v>USD</v>
          </cell>
          <cell r="BA28">
            <v>0</v>
          </cell>
          <cell r="BB28">
            <v>0</v>
          </cell>
          <cell r="BC28">
            <v>0</v>
          </cell>
          <cell r="BD28">
            <v>0</v>
          </cell>
          <cell r="BE28" t="str">
            <v>USD</v>
          </cell>
          <cell r="BF28">
            <v>0</v>
          </cell>
          <cell r="BG28">
            <v>0</v>
          </cell>
          <cell r="BH28">
            <v>0</v>
          </cell>
          <cell r="BI28">
            <v>0</v>
          </cell>
          <cell r="BJ28" t="str">
            <v>USD</v>
          </cell>
          <cell r="BK28">
            <v>0</v>
          </cell>
          <cell r="BL28">
            <v>0</v>
          </cell>
          <cell r="BM28">
            <v>0</v>
          </cell>
          <cell r="BN28">
            <v>0</v>
          </cell>
          <cell r="BO28" t="str">
            <v>USD</v>
          </cell>
          <cell r="BP28">
            <v>0</v>
          </cell>
          <cell r="BQ28">
            <v>0</v>
          </cell>
          <cell r="BR28">
            <v>0</v>
          </cell>
          <cell r="BS28">
            <v>0</v>
          </cell>
          <cell r="BT28" t="str">
            <v>USD</v>
          </cell>
          <cell r="BU28">
            <v>0</v>
          </cell>
          <cell r="BV28">
            <v>0</v>
          </cell>
          <cell r="BW28">
            <v>0</v>
          </cell>
          <cell r="BX28">
            <v>0</v>
          </cell>
          <cell r="BY28" t="str">
            <v>USD</v>
          </cell>
          <cell r="BZ28">
            <v>0</v>
          </cell>
          <cell r="CA28">
            <v>0</v>
          </cell>
          <cell r="CB28">
            <v>0</v>
          </cell>
          <cell r="CC28">
            <v>0</v>
          </cell>
        </row>
        <row r="29">
          <cell r="A29" t="str">
            <v>PRICE EXW [USD/100]</v>
          </cell>
          <cell r="B29" t="str">
            <v>USD</v>
          </cell>
          <cell r="C29">
            <v>1</v>
          </cell>
          <cell r="D29">
            <v>1</v>
          </cell>
          <cell r="E29">
            <v>1</v>
          </cell>
          <cell r="F29">
            <v>1</v>
          </cell>
          <cell r="G29" t="str">
            <v>USD</v>
          </cell>
          <cell r="H29">
            <v>0</v>
          </cell>
          <cell r="I29">
            <v>0</v>
          </cell>
          <cell r="J29">
            <v>0</v>
          </cell>
          <cell r="K29">
            <v>0</v>
          </cell>
          <cell r="L29" t="str">
            <v>USD</v>
          </cell>
          <cell r="M29">
            <v>5</v>
          </cell>
          <cell r="N29">
            <v>6</v>
          </cell>
          <cell r="O29">
            <v>7</v>
          </cell>
          <cell r="P29">
            <v>8</v>
          </cell>
          <cell r="Q29" t="str">
            <v>USD</v>
          </cell>
          <cell r="R29">
            <v>0</v>
          </cell>
          <cell r="S29">
            <v>0</v>
          </cell>
          <cell r="T29">
            <v>0</v>
          </cell>
          <cell r="U29">
            <v>0</v>
          </cell>
          <cell r="V29" t="str">
            <v>USD</v>
          </cell>
          <cell r="W29">
            <v>0</v>
          </cell>
          <cell r="X29">
            <v>0</v>
          </cell>
          <cell r="Y29">
            <v>0</v>
          </cell>
          <cell r="Z29">
            <v>0</v>
          </cell>
          <cell r="AA29" t="str">
            <v>USD</v>
          </cell>
          <cell r="AB29">
            <v>0</v>
          </cell>
          <cell r="AC29">
            <v>0</v>
          </cell>
          <cell r="AD29">
            <v>0</v>
          </cell>
          <cell r="AE29">
            <v>0</v>
          </cell>
          <cell r="AF29" t="str">
            <v>USD</v>
          </cell>
          <cell r="AG29">
            <v>0</v>
          </cell>
          <cell r="AH29">
            <v>0</v>
          </cell>
          <cell r="AI29">
            <v>0</v>
          </cell>
          <cell r="AJ29">
            <v>0</v>
          </cell>
          <cell r="AK29" t="str">
            <v>USD</v>
          </cell>
          <cell r="AL29">
            <v>0</v>
          </cell>
          <cell r="AM29">
            <v>0</v>
          </cell>
          <cell r="AN29">
            <v>0</v>
          </cell>
          <cell r="AO29">
            <v>0</v>
          </cell>
          <cell r="AP29" t="str">
            <v>USD</v>
          </cell>
          <cell r="AQ29">
            <v>0</v>
          </cell>
          <cell r="AR29">
            <v>0</v>
          </cell>
          <cell r="AS29">
            <v>0</v>
          </cell>
          <cell r="AT29">
            <v>0</v>
          </cell>
          <cell r="AU29" t="str">
            <v>USD</v>
          </cell>
          <cell r="AV29">
            <v>0</v>
          </cell>
          <cell r="AW29">
            <v>0</v>
          </cell>
          <cell r="AX29">
            <v>0</v>
          </cell>
          <cell r="AY29">
            <v>0</v>
          </cell>
          <cell r="AZ29" t="str">
            <v>USD</v>
          </cell>
          <cell r="BA29">
            <v>0</v>
          </cell>
          <cell r="BB29">
            <v>0</v>
          </cell>
          <cell r="BC29">
            <v>0</v>
          </cell>
          <cell r="BD29">
            <v>0</v>
          </cell>
          <cell r="BE29" t="str">
            <v>USD</v>
          </cell>
          <cell r="BF29">
            <v>0</v>
          </cell>
          <cell r="BG29">
            <v>0</v>
          </cell>
          <cell r="BH29">
            <v>0</v>
          </cell>
          <cell r="BI29">
            <v>0</v>
          </cell>
          <cell r="BJ29" t="str">
            <v>USD</v>
          </cell>
          <cell r="BK29">
            <v>0</v>
          </cell>
          <cell r="BL29">
            <v>0</v>
          </cell>
          <cell r="BM29">
            <v>0</v>
          </cell>
          <cell r="BN29">
            <v>0</v>
          </cell>
          <cell r="BO29" t="str">
            <v>USD</v>
          </cell>
          <cell r="BP29">
            <v>0</v>
          </cell>
          <cell r="BQ29">
            <v>0</v>
          </cell>
          <cell r="BR29">
            <v>0</v>
          </cell>
          <cell r="BS29">
            <v>0</v>
          </cell>
          <cell r="BT29" t="str">
            <v>USD</v>
          </cell>
          <cell r="BU29">
            <v>0</v>
          </cell>
          <cell r="BV29">
            <v>0</v>
          </cell>
          <cell r="BW29">
            <v>0</v>
          </cell>
          <cell r="BX29">
            <v>0</v>
          </cell>
          <cell r="BY29" t="str">
            <v>USD</v>
          </cell>
          <cell r="BZ29">
            <v>0</v>
          </cell>
          <cell r="CA29">
            <v>0</v>
          </cell>
          <cell r="CB29">
            <v>0</v>
          </cell>
          <cell r="CC29">
            <v>0</v>
          </cell>
        </row>
        <row r="30">
          <cell r="A30" t="str">
            <v>PRICE DDP [CUR/100]</v>
          </cell>
          <cell r="B30" t="str">
            <v>USD</v>
          </cell>
          <cell r="C30">
            <v>5</v>
          </cell>
          <cell r="D30">
            <v>4</v>
          </cell>
          <cell r="E30">
            <v>3</v>
          </cell>
          <cell r="F30">
            <v>2</v>
          </cell>
          <cell r="G30" t="str">
            <v>USD</v>
          </cell>
          <cell r="H30">
            <v>0</v>
          </cell>
          <cell r="I30">
            <v>0</v>
          </cell>
          <cell r="J30">
            <v>0</v>
          </cell>
          <cell r="K30">
            <v>0</v>
          </cell>
          <cell r="L30" t="str">
            <v>USD</v>
          </cell>
          <cell r="M30">
            <v>1</v>
          </cell>
          <cell r="N30">
            <v>2</v>
          </cell>
          <cell r="O30">
            <v>3</v>
          </cell>
          <cell r="P30">
            <v>4</v>
          </cell>
          <cell r="Q30" t="str">
            <v>USD</v>
          </cell>
          <cell r="R30">
            <v>0</v>
          </cell>
          <cell r="S30">
            <v>0</v>
          </cell>
          <cell r="T30">
            <v>0</v>
          </cell>
          <cell r="U30">
            <v>0</v>
          </cell>
          <cell r="V30" t="str">
            <v>USD</v>
          </cell>
          <cell r="W30">
            <v>0</v>
          </cell>
          <cell r="X30">
            <v>0</v>
          </cell>
          <cell r="Y30">
            <v>0</v>
          </cell>
          <cell r="Z30">
            <v>0</v>
          </cell>
          <cell r="AA30" t="str">
            <v>USD</v>
          </cell>
          <cell r="AB30">
            <v>0</v>
          </cell>
          <cell r="AC30">
            <v>0</v>
          </cell>
          <cell r="AD30">
            <v>0</v>
          </cell>
          <cell r="AE30">
            <v>0</v>
          </cell>
          <cell r="AF30" t="str">
            <v>USD</v>
          </cell>
          <cell r="AG30">
            <v>0</v>
          </cell>
          <cell r="AH30">
            <v>0</v>
          </cell>
          <cell r="AI30">
            <v>0</v>
          </cell>
          <cell r="AJ30">
            <v>0</v>
          </cell>
          <cell r="AK30" t="str">
            <v>USD</v>
          </cell>
          <cell r="AL30">
            <v>0</v>
          </cell>
          <cell r="AM30">
            <v>0</v>
          </cell>
          <cell r="AN30">
            <v>0</v>
          </cell>
          <cell r="AO30">
            <v>0</v>
          </cell>
          <cell r="AP30" t="str">
            <v>USD</v>
          </cell>
          <cell r="AQ30">
            <v>0</v>
          </cell>
          <cell r="AR30">
            <v>0</v>
          </cell>
          <cell r="AS30">
            <v>0</v>
          </cell>
          <cell r="AT30">
            <v>0</v>
          </cell>
          <cell r="AU30" t="str">
            <v>USD</v>
          </cell>
          <cell r="AV30">
            <v>0</v>
          </cell>
          <cell r="AW30">
            <v>0</v>
          </cell>
          <cell r="AX30">
            <v>0</v>
          </cell>
          <cell r="AY30">
            <v>0</v>
          </cell>
          <cell r="AZ30" t="str">
            <v>USD</v>
          </cell>
          <cell r="BA30">
            <v>0</v>
          </cell>
          <cell r="BB30">
            <v>0</v>
          </cell>
          <cell r="BC30">
            <v>0</v>
          </cell>
          <cell r="BD30">
            <v>0</v>
          </cell>
          <cell r="BE30" t="str">
            <v>USD</v>
          </cell>
          <cell r="BF30">
            <v>0</v>
          </cell>
          <cell r="BG30">
            <v>0</v>
          </cell>
          <cell r="BH30">
            <v>0</v>
          </cell>
          <cell r="BI30">
            <v>0</v>
          </cell>
          <cell r="BJ30" t="str">
            <v>USD</v>
          </cell>
          <cell r="BK30">
            <v>0</v>
          </cell>
          <cell r="BL30">
            <v>0</v>
          </cell>
          <cell r="BM30">
            <v>0</v>
          </cell>
          <cell r="BN30">
            <v>0</v>
          </cell>
          <cell r="BO30" t="str">
            <v>USD</v>
          </cell>
          <cell r="BP30">
            <v>0</v>
          </cell>
          <cell r="BQ30">
            <v>0</v>
          </cell>
          <cell r="BR30">
            <v>0</v>
          </cell>
          <cell r="BS30">
            <v>0</v>
          </cell>
          <cell r="BT30" t="str">
            <v>USD</v>
          </cell>
          <cell r="BU30">
            <v>0</v>
          </cell>
          <cell r="BV30">
            <v>0</v>
          </cell>
          <cell r="BW30">
            <v>0</v>
          </cell>
          <cell r="BX30">
            <v>0</v>
          </cell>
          <cell r="BY30" t="str">
            <v>USD</v>
          </cell>
          <cell r="BZ30">
            <v>0</v>
          </cell>
          <cell r="CA30">
            <v>0</v>
          </cell>
          <cell r="CB30">
            <v>0</v>
          </cell>
          <cell r="CC30">
            <v>0</v>
          </cell>
        </row>
        <row r="31">
          <cell r="A31" t="str">
            <v>PRICE EXW [CUR/100]</v>
          </cell>
          <cell r="B31" t="str">
            <v>USD</v>
          </cell>
          <cell r="C31">
            <v>1</v>
          </cell>
          <cell r="D31">
            <v>1</v>
          </cell>
          <cell r="E31">
            <v>1</v>
          </cell>
          <cell r="F31">
            <v>1</v>
          </cell>
          <cell r="G31" t="str">
            <v>USD</v>
          </cell>
          <cell r="H31">
            <v>0</v>
          </cell>
          <cell r="I31">
            <v>0</v>
          </cell>
          <cell r="J31">
            <v>0</v>
          </cell>
          <cell r="K31">
            <v>0</v>
          </cell>
          <cell r="L31" t="str">
            <v>USD</v>
          </cell>
          <cell r="M31">
            <v>5</v>
          </cell>
          <cell r="N31">
            <v>6</v>
          </cell>
          <cell r="O31">
            <v>7</v>
          </cell>
          <cell r="P31">
            <v>8</v>
          </cell>
          <cell r="Q31" t="str">
            <v>USD</v>
          </cell>
          <cell r="R31">
            <v>0</v>
          </cell>
          <cell r="S31">
            <v>0</v>
          </cell>
          <cell r="T31">
            <v>0</v>
          </cell>
          <cell r="U31">
            <v>0</v>
          </cell>
          <cell r="V31" t="str">
            <v>USD</v>
          </cell>
          <cell r="W31">
            <v>0</v>
          </cell>
          <cell r="X31">
            <v>0</v>
          </cell>
          <cell r="Y31">
            <v>0</v>
          </cell>
          <cell r="Z31">
            <v>0</v>
          </cell>
          <cell r="AA31" t="str">
            <v>USD</v>
          </cell>
          <cell r="AB31">
            <v>0</v>
          </cell>
          <cell r="AC31">
            <v>0</v>
          </cell>
          <cell r="AD31">
            <v>0</v>
          </cell>
          <cell r="AE31">
            <v>0</v>
          </cell>
          <cell r="AF31" t="str">
            <v>USD</v>
          </cell>
          <cell r="AG31">
            <v>0</v>
          </cell>
          <cell r="AH31">
            <v>0</v>
          </cell>
          <cell r="AI31">
            <v>0</v>
          </cell>
          <cell r="AJ31">
            <v>0</v>
          </cell>
          <cell r="AK31" t="str">
            <v>USD</v>
          </cell>
          <cell r="AL31">
            <v>0</v>
          </cell>
          <cell r="AM31">
            <v>0</v>
          </cell>
          <cell r="AN31">
            <v>0</v>
          </cell>
          <cell r="AO31">
            <v>0</v>
          </cell>
          <cell r="AP31" t="str">
            <v>USD</v>
          </cell>
          <cell r="AQ31">
            <v>0</v>
          </cell>
          <cell r="AR31">
            <v>0</v>
          </cell>
          <cell r="AS31">
            <v>0</v>
          </cell>
          <cell r="AT31">
            <v>0</v>
          </cell>
          <cell r="AU31" t="str">
            <v>USD</v>
          </cell>
          <cell r="AV31">
            <v>0</v>
          </cell>
          <cell r="AW31">
            <v>0</v>
          </cell>
          <cell r="AX31">
            <v>0</v>
          </cell>
          <cell r="AY31">
            <v>0</v>
          </cell>
          <cell r="AZ31" t="str">
            <v>USD</v>
          </cell>
          <cell r="BA31">
            <v>0</v>
          </cell>
          <cell r="BB31">
            <v>0</v>
          </cell>
          <cell r="BC31">
            <v>0</v>
          </cell>
          <cell r="BD31">
            <v>0</v>
          </cell>
          <cell r="BE31" t="str">
            <v>USD</v>
          </cell>
          <cell r="BF31">
            <v>0</v>
          </cell>
          <cell r="BG31">
            <v>0</v>
          </cell>
          <cell r="BH31">
            <v>0</v>
          </cell>
          <cell r="BI31">
            <v>0</v>
          </cell>
          <cell r="BJ31" t="str">
            <v>USD</v>
          </cell>
          <cell r="BK31">
            <v>0</v>
          </cell>
          <cell r="BL31">
            <v>0</v>
          </cell>
          <cell r="BM31">
            <v>0</v>
          </cell>
          <cell r="BN31">
            <v>0</v>
          </cell>
          <cell r="BO31" t="str">
            <v>USD</v>
          </cell>
          <cell r="BP31">
            <v>0</v>
          </cell>
          <cell r="BQ31">
            <v>0</v>
          </cell>
          <cell r="BR31">
            <v>0</v>
          </cell>
          <cell r="BS31">
            <v>0</v>
          </cell>
          <cell r="BT31" t="str">
            <v>USD</v>
          </cell>
          <cell r="BU31">
            <v>0</v>
          </cell>
          <cell r="BV31">
            <v>0</v>
          </cell>
          <cell r="BW31">
            <v>0</v>
          </cell>
          <cell r="BX31">
            <v>0</v>
          </cell>
          <cell r="BY31" t="str">
            <v>USD</v>
          </cell>
          <cell r="BZ31">
            <v>0</v>
          </cell>
          <cell r="CA31">
            <v>0</v>
          </cell>
          <cell r="CB31">
            <v>0</v>
          </cell>
          <cell r="CC31">
            <v>0</v>
          </cell>
        </row>
        <row r="32">
          <cell r="A32" t="str">
            <v>Amortisation Share [CUR/100]</v>
          </cell>
          <cell r="B32" t="str">
            <v>USD</v>
          </cell>
          <cell r="C32">
            <v>0</v>
          </cell>
          <cell r="D32">
            <v>0</v>
          </cell>
          <cell r="E32">
            <v>0</v>
          </cell>
          <cell r="F32">
            <v>0</v>
          </cell>
          <cell r="G32" t="str">
            <v>USD</v>
          </cell>
          <cell r="H32">
            <v>0</v>
          </cell>
          <cell r="I32">
            <v>0</v>
          </cell>
          <cell r="J32">
            <v>0</v>
          </cell>
          <cell r="K32">
            <v>0</v>
          </cell>
          <cell r="L32" t="str">
            <v>USD</v>
          </cell>
          <cell r="M32">
            <v>0</v>
          </cell>
          <cell r="N32">
            <v>0</v>
          </cell>
          <cell r="O32">
            <v>0</v>
          </cell>
          <cell r="P32">
            <v>0</v>
          </cell>
          <cell r="Q32" t="str">
            <v>USD</v>
          </cell>
          <cell r="R32">
            <v>0</v>
          </cell>
          <cell r="S32">
            <v>0</v>
          </cell>
          <cell r="T32">
            <v>0</v>
          </cell>
          <cell r="U32">
            <v>0</v>
          </cell>
          <cell r="V32" t="str">
            <v>USD</v>
          </cell>
          <cell r="W32">
            <v>0</v>
          </cell>
          <cell r="X32">
            <v>0</v>
          </cell>
          <cell r="Y32">
            <v>0</v>
          </cell>
          <cell r="Z32">
            <v>0</v>
          </cell>
          <cell r="AA32" t="str">
            <v>USD</v>
          </cell>
          <cell r="AB32">
            <v>0</v>
          </cell>
          <cell r="AC32">
            <v>0</v>
          </cell>
          <cell r="AD32">
            <v>0</v>
          </cell>
          <cell r="AE32">
            <v>0</v>
          </cell>
          <cell r="AF32" t="str">
            <v>USD</v>
          </cell>
          <cell r="AG32">
            <v>0</v>
          </cell>
          <cell r="AH32">
            <v>0</v>
          </cell>
          <cell r="AI32">
            <v>0</v>
          </cell>
          <cell r="AJ32">
            <v>0</v>
          </cell>
          <cell r="AK32" t="str">
            <v>USD</v>
          </cell>
          <cell r="AL32">
            <v>0</v>
          </cell>
          <cell r="AM32">
            <v>0</v>
          </cell>
          <cell r="AN32">
            <v>0</v>
          </cell>
          <cell r="AO32">
            <v>0</v>
          </cell>
          <cell r="AP32" t="str">
            <v>USD</v>
          </cell>
          <cell r="AQ32">
            <v>0</v>
          </cell>
          <cell r="AR32">
            <v>0</v>
          </cell>
          <cell r="AS32">
            <v>0</v>
          </cell>
          <cell r="AT32">
            <v>0</v>
          </cell>
          <cell r="AU32" t="str">
            <v>USD</v>
          </cell>
          <cell r="AV32">
            <v>0</v>
          </cell>
          <cell r="AW32">
            <v>0</v>
          </cell>
          <cell r="AX32">
            <v>0</v>
          </cell>
          <cell r="AY32">
            <v>0</v>
          </cell>
          <cell r="AZ32" t="str">
            <v>USD</v>
          </cell>
          <cell r="BA32">
            <v>0</v>
          </cell>
          <cell r="BB32">
            <v>0</v>
          </cell>
          <cell r="BC32">
            <v>0</v>
          </cell>
          <cell r="BD32">
            <v>0</v>
          </cell>
          <cell r="BE32" t="str">
            <v>USD</v>
          </cell>
          <cell r="BF32">
            <v>0</v>
          </cell>
          <cell r="BG32">
            <v>0</v>
          </cell>
          <cell r="BH32">
            <v>0</v>
          </cell>
          <cell r="BI32">
            <v>0</v>
          </cell>
          <cell r="BJ32" t="str">
            <v>USD</v>
          </cell>
          <cell r="BK32">
            <v>0</v>
          </cell>
          <cell r="BL32">
            <v>0</v>
          </cell>
          <cell r="BM32">
            <v>0</v>
          </cell>
          <cell r="BN32">
            <v>0</v>
          </cell>
          <cell r="BO32" t="str">
            <v>USD</v>
          </cell>
          <cell r="BP32">
            <v>0</v>
          </cell>
          <cell r="BQ32">
            <v>0</v>
          </cell>
          <cell r="BR32">
            <v>0</v>
          </cell>
          <cell r="BS32">
            <v>0</v>
          </cell>
          <cell r="BT32" t="str">
            <v>USD</v>
          </cell>
          <cell r="BU32">
            <v>0</v>
          </cell>
          <cell r="BV32">
            <v>0</v>
          </cell>
          <cell r="BW32">
            <v>0</v>
          </cell>
          <cell r="BX32">
            <v>0</v>
          </cell>
          <cell r="BY32" t="str">
            <v>USD</v>
          </cell>
          <cell r="BZ32">
            <v>0</v>
          </cell>
          <cell r="CA32">
            <v>0</v>
          </cell>
          <cell r="CB32">
            <v>0</v>
          </cell>
          <cell r="CC32">
            <v>0</v>
          </cell>
        </row>
        <row r="33">
          <cell r="A33" t="str">
            <v>Quotation CURRENCY</v>
          </cell>
          <cell r="B33" t="str">
            <v>Currency:</v>
          </cell>
          <cell r="C33" t="str">
            <v>USD</v>
          </cell>
          <cell r="D33" t="str">
            <v>exch.rate: USD/USD</v>
          </cell>
          <cell r="F33">
            <v>1</v>
          </cell>
          <cell r="G33" t="str">
            <v>Currency:</v>
          </cell>
          <cell r="H33" t="str">
            <v>USD</v>
          </cell>
          <cell r="I33" t="str">
            <v>exch.rate: USD/USD</v>
          </cell>
          <cell r="K33">
            <v>1</v>
          </cell>
          <cell r="L33" t="str">
            <v>Currency:</v>
          </cell>
          <cell r="M33" t="str">
            <v>USD</v>
          </cell>
          <cell r="N33" t="str">
            <v>exch.rate: USD/USD</v>
          </cell>
          <cell r="P33">
            <v>1</v>
          </cell>
          <cell r="Q33" t="str">
            <v>Currency:</v>
          </cell>
          <cell r="R33" t="str">
            <v>USD</v>
          </cell>
          <cell r="S33" t="str">
            <v>exch.rate: USD/USD</v>
          </cell>
          <cell r="U33">
            <v>1</v>
          </cell>
          <cell r="V33" t="str">
            <v>Currency:</v>
          </cell>
          <cell r="W33" t="str">
            <v>USD</v>
          </cell>
          <cell r="X33" t="str">
            <v>exch.rate: USD/USD</v>
          </cell>
          <cell r="Z33">
            <v>1</v>
          </cell>
          <cell r="AA33" t="str">
            <v>Currency:</v>
          </cell>
          <cell r="AB33" t="str">
            <v>USD</v>
          </cell>
          <cell r="AC33" t="str">
            <v>exch.rate: USD/USD</v>
          </cell>
          <cell r="AE33">
            <v>1</v>
          </cell>
          <cell r="AF33" t="str">
            <v>Currency:</v>
          </cell>
          <cell r="AG33" t="str">
            <v>USD</v>
          </cell>
          <cell r="AH33" t="str">
            <v>exch.rate: USD/USD</v>
          </cell>
          <cell r="AJ33">
            <v>1</v>
          </cell>
          <cell r="AK33" t="str">
            <v>Currency:</v>
          </cell>
          <cell r="AL33" t="str">
            <v>USD</v>
          </cell>
          <cell r="AM33" t="str">
            <v>exch.rate: USD/USD</v>
          </cell>
          <cell r="AO33">
            <v>1</v>
          </cell>
          <cell r="AP33" t="str">
            <v>Currency:</v>
          </cell>
          <cell r="AQ33" t="str">
            <v>USD</v>
          </cell>
          <cell r="AR33" t="str">
            <v>exch.rate: USD/USD</v>
          </cell>
          <cell r="AT33">
            <v>1</v>
          </cell>
          <cell r="AU33" t="str">
            <v>Currency:</v>
          </cell>
          <cell r="AV33" t="str">
            <v>USD</v>
          </cell>
          <cell r="AW33" t="str">
            <v>exch.rate: USD/USD</v>
          </cell>
          <cell r="AY33">
            <v>1</v>
          </cell>
          <cell r="AZ33" t="str">
            <v>Currency:</v>
          </cell>
          <cell r="BA33" t="str">
            <v>USD</v>
          </cell>
          <cell r="BB33" t="str">
            <v>exch.rate: USD/USD</v>
          </cell>
          <cell r="BD33">
            <v>1</v>
          </cell>
          <cell r="BE33" t="str">
            <v>Currency:</v>
          </cell>
          <cell r="BF33" t="str">
            <v>USD</v>
          </cell>
          <cell r="BG33" t="str">
            <v>exch.rate: USD/USD</v>
          </cell>
          <cell r="BI33">
            <v>1</v>
          </cell>
          <cell r="BJ33" t="str">
            <v>Currency:</v>
          </cell>
          <cell r="BK33" t="str">
            <v>USD</v>
          </cell>
          <cell r="BL33" t="str">
            <v>exch.rate: USD/USD</v>
          </cell>
          <cell r="BN33">
            <v>1</v>
          </cell>
          <cell r="BO33" t="str">
            <v>Currency:</v>
          </cell>
          <cell r="BP33" t="str">
            <v>USD</v>
          </cell>
          <cell r="BQ33" t="str">
            <v>exch.rate: USD/USD</v>
          </cell>
          <cell r="BS33">
            <v>1</v>
          </cell>
          <cell r="BT33" t="str">
            <v>Currency:</v>
          </cell>
          <cell r="BU33" t="str">
            <v>USD</v>
          </cell>
          <cell r="BV33" t="str">
            <v>exch.rate: USD/USD</v>
          </cell>
          <cell r="BX33">
            <v>1</v>
          </cell>
          <cell r="BY33" t="str">
            <v>Currency:</v>
          </cell>
          <cell r="BZ33" t="str">
            <v>USD</v>
          </cell>
          <cell r="CA33" t="str">
            <v>exch.rate: USD/USD</v>
          </cell>
          <cell r="CC33">
            <v>1</v>
          </cell>
        </row>
        <row r="34">
          <cell r="A34" t="str">
            <v xml:space="preserve">
</v>
          </cell>
          <cell r="B34" t="str">
            <v>Material Type:</v>
          </cell>
          <cell r="G34" t="str">
            <v>Material Type:</v>
          </cell>
          <cell r="L34" t="str">
            <v>Material Type:</v>
          </cell>
          <cell r="Q34" t="str">
            <v>Material Type:</v>
          </cell>
          <cell r="V34" t="str">
            <v>Material Type:</v>
          </cell>
          <cell r="AA34" t="str">
            <v>Material Type:</v>
          </cell>
          <cell r="AF34" t="str">
            <v>Material Type:</v>
          </cell>
          <cell r="AK34" t="str">
            <v>Material Type:</v>
          </cell>
          <cell r="AP34" t="str">
            <v>Material Type:</v>
          </cell>
          <cell r="AU34" t="str">
            <v>Material Type:</v>
          </cell>
          <cell r="AZ34" t="str">
            <v>Material Type:</v>
          </cell>
          <cell r="BE34" t="str">
            <v>Material Type:</v>
          </cell>
          <cell r="BJ34" t="str">
            <v>Material Type:</v>
          </cell>
          <cell r="BO34" t="str">
            <v>Material Type:</v>
          </cell>
          <cell r="BT34" t="str">
            <v>Material Type:</v>
          </cell>
          <cell r="BY34" t="str">
            <v>Material Type:</v>
          </cell>
        </row>
        <row r="35">
          <cell r="A35" t="str">
            <v xml:space="preserve">Material </v>
          </cell>
          <cell r="B35" t="str">
            <v>Raw Material Producer</v>
          </cell>
          <cell r="G35" t="str">
            <v>Raw Material Producer</v>
          </cell>
          <cell r="L35" t="str">
            <v>Raw Material Producer</v>
          </cell>
          <cell r="Q35" t="str">
            <v>Raw Material Producer</v>
          </cell>
          <cell r="V35" t="str">
            <v>Raw Material Producer</v>
          </cell>
          <cell r="AA35" t="str">
            <v>Raw Material Producer</v>
          </cell>
          <cell r="AF35" t="str">
            <v>Raw Material Producer</v>
          </cell>
          <cell r="AK35" t="str">
            <v>Raw Material Producer</v>
          </cell>
          <cell r="AP35" t="str">
            <v>Raw Material Producer</v>
          </cell>
          <cell r="AU35" t="str">
            <v>Raw Material Producer</v>
          </cell>
          <cell r="AZ35" t="str">
            <v>Raw Material Producer</v>
          </cell>
          <cell r="BE35" t="str">
            <v>Raw Material Producer</v>
          </cell>
          <cell r="BJ35" t="str">
            <v>Raw Material Producer</v>
          </cell>
          <cell r="BO35" t="str">
            <v>Raw Material Producer</v>
          </cell>
          <cell r="BT35" t="str">
            <v>Raw Material Producer</v>
          </cell>
          <cell r="BY35" t="str">
            <v>Raw Material Producer</v>
          </cell>
        </row>
        <row r="36">
          <cell r="A36" t="str">
            <v>Information</v>
          </cell>
          <cell r="B36" t="str">
            <v>Trade Name:</v>
          </cell>
          <cell r="G36" t="str">
            <v>Trade Name:</v>
          </cell>
          <cell r="L36" t="str">
            <v>Trade Name:</v>
          </cell>
          <cell r="Q36" t="str">
            <v>Trade Name:</v>
          </cell>
          <cell r="V36" t="str">
            <v>Trade Name:</v>
          </cell>
          <cell r="AA36" t="str">
            <v>Trade Name:</v>
          </cell>
          <cell r="AF36" t="str">
            <v>Trade Name:</v>
          </cell>
          <cell r="AK36" t="str">
            <v>Trade Name:</v>
          </cell>
          <cell r="AP36" t="str">
            <v>Trade Name:</v>
          </cell>
          <cell r="AU36" t="str">
            <v>Trade Name:</v>
          </cell>
          <cell r="AZ36" t="str">
            <v>Trade Name:</v>
          </cell>
          <cell r="BE36" t="str">
            <v>Trade Name:</v>
          </cell>
          <cell r="BJ36" t="str">
            <v>Trade Name:</v>
          </cell>
          <cell r="BO36" t="str">
            <v>Trade Name:</v>
          </cell>
          <cell r="BT36" t="str">
            <v>Trade Name:</v>
          </cell>
          <cell r="BY36" t="str">
            <v>Trade Name:</v>
          </cell>
        </row>
        <row r="37">
          <cell r="B37" t="str">
            <v>Material Price</v>
          </cell>
          <cell r="D37" t="str">
            <v>[USD/ kg]</v>
          </cell>
          <cell r="G37" t="str">
            <v>Material Price</v>
          </cell>
          <cell r="I37" t="str">
            <v>[USD/ kg]</v>
          </cell>
          <cell r="L37" t="str">
            <v>Material Price</v>
          </cell>
          <cell r="N37" t="str">
            <v>[USD/ kg]</v>
          </cell>
          <cell r="Q37" t="str">
            <v>Material Price</v>
          </cell>
          <cell r="S37" t="str">
            <v>[USD/ kg]</v>
          </cell>
          <cell r="V37" t="str">
            <v>Material Price</v>
          </cell>
          <cell r="X37" t="str">
            <v>[USD/ kg]</v>
          </cell>
          <cell r="AA37" t="str">
            <v>Material Price</v>
          </cell>
          <cell r="AC37" t="str">
            <v>[USD/ kg]</v>
          </cell>
          <cell r="AF37" t="str">
            <v>Material Price</v>
          </cell>
          <cell r="AH37" t="str">
            <v>[USD/ kg]</v>
          </cell>
          <cell r="AK37" t="str">
            <v>Material Price</v>
          </cell>
          <cell r="AM37" t="str">
            <v>[USD/ kg]</v>
          </cell>
          <cell r="AP37" t="str">
            <v>Material Price</v>
          </cell>
          <cell r="AR37" t="str">
            <v>[USD/ kg]</v>
          </cell>
          <cell r="AU37" t="str">
            <v>Material Price</v>
          </cell>
          <cell r="AW37" t="str">
            <v>[USD/ kg]</v>
          </cell>
          <cell r="AZ37" t="str">
            <v>Material Price</v>
          </cell>
          <cell r="BB37" t="str">
            <v>[USD/ kg]</v>
          </cell>
          <cell r="BE37" t="str">
            <v>Material Price</v>
          </cell>
          <cell r="BG37" t="str">
            <v>[USD/ kg]</v>
          </cell>
          <cell r="BJ37" t="str">
            <v>Material Price</v>
          </cell>
          <cell r="BL37" t="str">
            <v>[USD/ kg]</v>
          </cell>
          <cell r="BO37" t="str">
            <v>Material Price</v>
          </cell>
          <cell r="BQ37" t="str">
            <v>[USD/ kg]</v>
          </cell>
          <cell r="BT37" t="str">
            <v>Material Price</v>
          </cell>
          <cell r="BV37" t="str">
            <v>[USD/ kg]</v>
          </cell>
          <cell r="BY37" t="str">
            <v>Material Price</v>
          </cell>
          <cell r="CA37" t="str">
            <v>[USD/ kg]</v>
          </cell>
        </row>
        <row r="38">
          <cell r="B38" t="str">
            <v>Material Remark:</v>
          </cell>
          <cell r="G38" t="str">
            <v>Material Remark:</v>
          </cell>
          <cell r="L38" t="str">
            <v>Material Remark:</v>
          </cell>
          <cell r="Q38" t="str">
            <v>Material Remark:</v>
          </cell>
          <cell r="V38" t="str">
            <v>Material Remark:</v>
          </cell>
          <cell r="AA38" t="str">
            <v>Material Remark:</v>
          </cell>
          <cell r="AF38" t="str">
            <v>Material Remark:</v>
          </cell>
          <cell r="AK38" t="str">
            <v>Material Remark:</v>
          </cell>
          <cell r="AP38" t="str">
            <v>Material Remark:</v>
          </cell>
          <cell r="AU38" t="str">
            <v>Material Remark:</v>
          </cell>
          <cell r="AZ38" t="str">
            <v>Material Remark:</v>
          </cell>
          <cell r="BE38" t="str">
            <v>Material Remark:</v>
          </cell>
          <cell r="BJ38" t="str">
            <v>Material Remark:</v>
          </cell>
          <cell r="BO38" t="str">
            <v>Material Remark:</v>
          </cell>
          <cell r="BT38" t="str">
            <v>Material Remark:</v>
          </cell>
          <cell r="BY38" t="str">
            <v>Material Remark:</v>
          </cell>
        </row>
        <row r="39">
          <cell r="A39" t="str">
            <v>Part Weight</v>
          </cell>
          <cell r="B39" t="str">
            <v>Net Part Weight [kg]:</v>
          </cell>
          <cell r="G39" t="str">
            <v>Net Part Weight [kg]:</v>
          </cell>
          <cell r="L39" t="str">
            <v>Net Part Weight [kg]:</v>
          </cell>
          <cell r="Q39" t="str">
            <v>Net Part Weight [kg]:</v>
          </cell>
          <cell r="V39" t="str">
            <v>Net Part Weight [kg]:</v>
          </cell>
          <cell r="AA39" t="str">
            <v>Net Part Weight [kg]:</v>
          </cell>
          <cell r="AF39" t="str">
            <v>Net Part Weight [kg]:</v>
          </cell>
          <cell r="AK39" t="str">
            <v>Net Part Weight [kg]:</v>
          </cell>
          <cell r="AP39" t="str">
            <v>Net Part Weight [kg]:</v>
          </cell>
          <cell r="AU39" t="str">
            <v>Net Part Weight [kg]:</v>
          </cell>
          <cell r="AZ39" t="str">
            <v>Net Part Weight [kg]:</v>
          </cell>
          <cell r="BE39" t="str">
            <v>Net Part Weight [kg]:</v>
          </cell>
          <cell r="BJ39" t="str">
            <v>Net Part Weight [kg]:</v>
          </cell>
          <cell r="BO39" t="str">
            <v>Net Part Weight [kg]:</v>
          </cell>
          <cell r="BT39" t="str">
            <v>Net Part Weight [kg]:</v>
          </cell>
          <cell r="BY39" t="str">
            <v>Net Part Weight [kg]:</v>
          </cell>
        </row>
        <row r="40">
          <cell r="B40" t="str">
            <v>Gross Part Weight [kg]:</v>
          </cell>
          <cell r="G40" t="str">
            <v>Gross Part Weight [kg]:</v>
          </cell>
          <cell r="L40" t="str">
            <v>Gross Part Weight [kg]:</v>
          </cell>
          <cell r="Q40" t="str">
            <v>Gross Part Weight [kg]:</v>
          </cell>
          <cell r="V40" t="str">
            <v>Gross Part Weight [kg]:</v>
          </cell>
          <cell r="AA40" t="str">
            <v>Gross Part Weight [kg]:</v>
          </cell>
          <cell r="AF40" t="str">
            <v>Gross Part Weight [kg]:</v>
          </cell>
          <cell r="AK40" t="str">
            <v>Gross Part Weight [kg]:</v>
          </cell>
          <cell r="AP40" t="str">
            <v>Gross Part Weight [kg]:</v>
          </cell>
          <cell r="AU40" t="str">
            <v>Gross Part Weight [kg]:</v>
          </cell>
          <cell r="AZ40" t="str">
            <v>Gross Part Weight [kg]:</v>
          </cell>
          <cell r="BE40" t="str">
            <v>Gross Part Weight [kg]:</v>
          </cell>
          <cell r="BJ40" t="str">
            <v>Gross Part Weight [kg]:</v>
          </cell>
          <cell r="BO40" t="str">
            <v>Gross Part Weight [kg]:</v>
          </cell>
          <cell r="BT40" t="str">
            <v>Gross Part Weight [kg]:</v>
          </cell>
          <cell r="BY40" t="str">
            <v>Gross Part Weight [kg]:</v>
          </cell>
        </row>
        <row r="41">
          <cell r="B41" t="str">
            <v>cavities:</v>
          </cell>
          <cell r="D41" t="str">
            <v>tool life:</v>
          </cell>
          <cell r="F41" t="str">
            <v>pcs.</v>
          </cell>
          <cell r="G41" t="str">
            <v>cavities:</v>
          </cell>
          <cell r="I41" t="str">
            <v>tool life:</v>
          </cell>
          <cell r="K41" t="str">
            <v>pcs.</v>
          </cell>
          <cell r="L41" t="str">
            <v>cavities:</v>
          </cell>
          <cell r="N41" t="str">
            <v>tool life:</v>
          </cell>
          <cell r="P41" t="str">
            <v>pcs.</v>
          </cell>
          <cell r="Q41" t="str">
            <v>cavities:</v>
          </cell>
          <cell r="S41" t="str">
            <v>tool life:</v>
          </cell>
          <cell r="U41" t="str">
            <v>pcs.</v>
          </cell>
          <cell r="V41" t="str">
            <v>cavities:</v>
          </cell>
          <cell r="X41" t="str">
            <v>tool life:</v>
          </cell>
          <cell r="Z41" t="str">
            <v>pcs.</v>
          </cell>
          <cell r="AA41" t="str">
            <v>cavities:</v>
          </cell>
          <cell r="AC41" t="str">
            <v>tool life:</v>
          </cell>
          <cell r="AE41" t="str">
            <v>pcs.</v>
          </cell>
          <cell r="AF41" t="str">
            <v>cavities:</v>
          </cell>
          <cell r="AH41" t="str">
            <v>tool life:</v>
          </cell>
          <cell r="AJ41" t="str">
            <v>pcs.</v>
          </cell>
          <cell r="AK41" t="str">
            <v>cavities:</v>
          </cell>
          <cell r="AM41" t="str">
            <v>tool life:</v>
          </cell>
          <cell r="AO41" t="str">
            <v>pcs.</v>
          </cell>
          <cell r="AP41" t="str">
            <v>cavities:</v>
          </cell>
          <cell r="AR41" t="str">
            <v>tool life:</v>
          </cell>
          <cell r="AT41" t="str">
            <v>pcs.</v>
          </cell>
          <cell r="AU41" t="str">
            <v>cavities:</v>
          </cell>
          <cell r="AW41" t="str">
            <v>tool life:</v>
          </cell>
          <cell r="AY41" t="str">
            <v>pcs.</v>
          </cell>
          <cell r="AZ41" t="str">
            <v>cavities:</v>
          </cell>
          <cell r="BB41" t="str">
            <v>tool life:</v>
          </cell>
          <cell r="BD41" t="str">
            <v>pcs.</v>
          </cell>
          <cell r="BE41" t="str">
            <v>cavities:</v>
          </cell>
          <cell r="BG41" t="str">
            <v>tool life:</v>
          </cell>
          <cell r="BI41" t="str">
            <v>pcs.</v>
          </cell>
          <cell r="BJ41" t="str">
            <v>cavities:</v>
          </cell>
          <cell r="BL41" t="str">
            <v>tool life:</v>
          </cell>
          <cell r="BN41" t="str">
            <v>pcs.</v>
          </cell>
          <cell r="BO41" t="str">
            <v>cavities:</v>
          </cell>
          <cell r="BQ41" t="str">
            <v>tool life:</v>
          </cell>
          <cell r="BS41" t="str">
            <v>pcs.</v>
          </cell>
          <cell r="BT41" t="str">
            <v>cavities:</v>
          </cell>
          <cell r="BV41" t="str">
            <v>tool life:</v>
          </cell>
          <cell r="BX41" t="str">
            <v>pcs.</v>
          </cell>
          <cell r="BY41" t="str">
            <v>cavities:</v>
          </cell>
          <cell r="CA41" t="str">
            <v>tool life:</v>
          </cell>
          <cell r="CC41" t="str">
            <v>pcs.</v>
          </cell>
        </row>
        <row r="42">
          <cell r="B42" t="str">
            <v>capacity:</v>
          </cell>
          <cell r="E42" t="str">
            <v>pcs./shift</v>
          </cell>
          <cell r="G42" t="str">
            <v>capacity:</v>
          </cell>
          <cell r="J42" t="str">
            <v>pcs./shift</v>
          </cell>
          <cell r="L42" t="str">
            <v>capacity:</v>
          </cell>
          <cell r="O42" t="str">
            <v>pcs./shift</v>
          </cell>
          <cell r="Q42" t="str">
            <v>capacity:</v>
          </cell>
          <cell r="T42" t="str">
            <v>pcs./shift</v>
          </cell>
          <cell r="V42" t="str">
            <v>capacity:</v>
          </cell>
          <cell r="Y42" t="str">
            <v>pcs./shift</v>
          </cell>
          <cell r="AA42" t="str">
            <v>capacity:</v>
          </cell>
          <cell r="AD42" t="str">
            <v>pcs./shift</v>
          </cell>
          <cell r="AF42" t="str">
            <v>capacity:</v>
          </cell>
          <cell r="AI42" t="str">
            <v>pcs./shift</v>
          </cell>
          <cell r="AK42" t="str">
            <v>capacity:</v>
          </cell>
          <cell r="AN42" t="str">
            <v>pcs./shift</v>
          </cell>
          <cell r="AP42" t="str">
            <v>capacity:</v>
          </cell>
          <cell r="AS42" t="str">
            <v>pcs./shift</v>
          </cell>
          <cell r="AU42" t="str">
            <v>capacity:</v>
          </cell>
          <cell r="AX42" t="str">
            <v>pcs./shift</v>
          </cell>
          <cell r="AZ42" t="str">
            <v>capacity:</v>
          </cell>
          <cell r="BC42" t="str">
            <v>pcs./shift</v>
          </cell>
          <cell r="BE42" t="str">
            <v>capacity:</v>
          </cell>
          <cell r="BH42" t="str">
            <v>pcs./shift</v>
          </cell>
          <cell r="BJ42" t="str">
            <v>capacity:</v>
          </cell>
          <cell r="BM42" t="str">
            <v>pcs./shift</v>
          </cell>
          <cell r="BO42" t="str">
            <v>capacity:</v>
          </cell>
          <cell r="BR42" t="str">
            <v>pcs./shift</v>
          </cell>
          <cell r="BT42" t="str">
            <v>capacity:</v>
          </cell>
          <cell r="BW42" t="str">
            <v>pcs./shift</v>
          </cell>
          <cell r="BY42" t="str">
            <v>capacity:</v>
          </cell>
          <cell r="CB42" t="str">
            <v>pcs./shift</v>
          </cell>
        </row>
        <row r="43">
          <cell r="A43" t="str">
            <v>Tools and production</v>
          </cell>
          <cell r="B43" t="str">
            <v>APW</v>
          </cell>
          <cell r="G43" t="str">
            <v>APW</v>
          </cell>
          <cell r="L43" t="str">
            <v>APW</v>
          </cell>
          <cell r="Q43" t="str">
            <v>APW</v>
          </cell>
          <cell r="V43" t="str">
            <v>APW</v>
          </cell>
          <cell r="AA43" t="str">
            <v>APW</v>
          </cell>
          <cell r="AF43" t="str">
            <v>APW</v>
          </cell>
          <cell r="AK43" t="str">
            <v>APW</v>
          </cell>
          <cell r="AP43" t="str">
            <v>APW</v>
          </cell>
          <cell r="AU43" t="str">
            <v>APW</v>
          </cell>
          <cell r="AZ43" t="str">
            <v>APW</v>
          </cell>
          <cell r="BE43" t="str">
            <v>APW</v>
          </cell>
          <cell r="BG43">
            <v>777777777</v>
          </cell>
          <cell r="BJ43" t="str">
            <v>APW</v>
          </cell>
          <cell r="BO43" t="str">
            <v>APW</v>
          </cell>
          <cell r="BT43" t="str">
            <v>APW</v>
          </cell>
          <cell r="BV43">
            <v>777777777</v>
          </cell>
          <cell r="BY43" t="str">
            <v>APW</v>
          </cell>
          <cell r="CA43">
            <v>777777777</v>
          </cell>
        </row>
        <row r="44">
          <cell r="B44" t="str">
            <v>Tool completion [weeks]:</v>
          </cell>
          <cell r="G44" t="str">
            <v>Tool completion [weeks]:</v>
          </cell>
          <cell r="L44" t="str">
            <v>Tool completion [weeks]:</v>
          </cell>
          <cell r="Q44" t="str">
            <v>Tool completion [weeks]:</v>
          </cell>
          <cell r="V44" t="str">
            <v>Tool completion [weeks]:</v>
          </cell>
          <cell r="AA44" t="str">
            <v>Tool completion [weeks]:</v>
          </cell>
          <cell r="AF44" t="str">
            <v>Tool completion [weeks]:</v>
          </cell>
          <cell r="AK44" t="str">
            <v>Tool completion [weeks]:</v>
          </cell>
          <cell r="AP44" t="str">
            <v>Tool completion [weeks]:</v>
          </cell>
          <cell r="AU44" t="str">
            <v>Tool completion [weeks]:</v>
          </cell>
          <cell r="AZ44" t="str">
            <v>Tool completion [weeks]:</v>
          </cell>
          <cell r="BE44" t="str">
            <v>Tool completion [weeks]:</v>
          </cell>
          <cell r="BG44" t="str">
            <v xml:space="preserve"> </v>
          </cell>
          <cell r="BJ44" t="str">
            <v>Tool completion [weeks]:</v>
          </cell>
          <cell r="BO44" t="str">
            <v>Tool completion [weeks]:</v>
          </cell>
          <cell r="BT44" t="str">
            <v>Tool completion [weeks]:</v>
          </cell>
          <cell r="BY44" t="str">
            <v>Tool completion [weeks]:</v>
          </cell>
        </row>
        <row r="45">
          <cell r="B45" t="str">
            <v>application date:</v>
          </cell>
          <cell r="G45" t="str">
            <v>application date:</v>
          </cell>
          <cell r="L45" t="str">
            <v>application date:</v>
          </cell>
          <cell r="Q45" t="str">
            <v>application date:</v>
          </cell>
          <cell r="V45" t="str">
            <v>application date:</v>
          </cell>
          <cell r="AA45" t="str">
            <v>application date:</v>
          </cell>
          <cell r="AF45" t="str">
            <v>application date:</v>
          </cell>
          <cell r="AK45" t="str">
            <v>application date:</v>
          </cell>
          <cell r="AP45" t="str">
            <v>application date:</v>
          </cell>
          <cell r="AU45" t="str">
            <v>application date:</v>
          </cell>
          <cell r="AZ45" t="str">
            <v>application date:</v>
          </cell>
          <cell r="BE45" t="str">
            <v>application date:</v>
          </cell>
          <cell r="BJ45" t="str">
            <v>application date:</v>
          </cell>
          <cell r="BO45" t="str">
            <v>application date:</v>
          </cell>
          <cell r="BT45" t="str">
            <v>application date:</v>
          </cell>
          <cell r="BY45" t="str">
            <v>application date:</v>
          </cell>
        </row>
        <row r="46">
          <cell r="B46" t="str">
            <v>costs for prototypes:</v>
          </cell>
          <cell r="G46" t="str">
            <v>costs for prototypes:</v>
          </cell>
          <cell r="L46" t="str">
            <v>costs for prototypes:</v>
          </cell>
          <cell r="Q46" t="str">
            <v>costs for prototypes:</v>
          </cell>
          <cell r="V46" t="str">
            <v>costs for prototypes:</v>
          </cell>
          <cell r="AA46" t="str">
            <v>costs for prototypes:</v>
          </cell>
          <cell r="AF46" t="str">
            <v>costs for prototypes:</v>
          </cell>
          <cell r="AK46" t="str">
            <v>costs for prototypes:</v>
          </cell>
          <cell r="AP46" t="str">
            <v>costs for prototypes:</v>
          </cell>
          <cell r="AU46" t="str">
            <v>costs for prototypes:</v>
          </cell>
          <cell r="AZ46" t="str">
            <v>costs for prototypes:</v>
          </cell>
          <cell r="BE46" t="str">
            <v>costs for prototypes:</v>
          </cell>
          <cell r="BJ46" t="str">
            <v>costs for prototypes:</v>
          </cell>
          <cell r="BO46" t="str">
            <v>costs for prototypes:</v>
          </cell>
          <cell r="BT46" t="str">
            <v>costs for prototypes:</v>
          </cell>
          <cell r="BY46" t="str">
            <v>costs for prototypes:</v>
          </cell>
        </row>
        <row r="47">
          <cell r="A47" t="str">
            <v>Non-Recurring</v>
          </cell>
          <cell r="B47" t="str">
            <v>costs for prototype tools:</v>
          </cell>
          <cell r="G47" t="str">
            <v>costs for prototype tools:</v>
          </cell>
          <cell r="L47" t="str">
            <v>costs for prototype tools:</v>
          </cell>
          <cell r="Q47" t="str">
            <v>costs for prototype tools:</v>
          </cell>
          <cell r="V47" t="str">
            <v>costs for prototype tools:</v>
          </cell>
          <cell r="AA47" t="str">
            <v>costs for prototype tools:</v>
          </cell>
          <cell r="AF47" t="str">
            <v>costs for prototype tools:</v>
          </cell>
          <cell r="AK47" t="str">
            <v>costs for prototype tools:</v>
          </cell>
          <cell r="AP47" t="str">
            <v>costs for prototype tools:</v>
          </cell>
          <cell r="AU47" t="str">
            <v>costs for prototype tools:</v>
          </cell>
          <cell r="AZ47" t="str">
            <v>costs for prototype tools:</v>
          </cell>
          <cell r="BE47" t="str">
            <v>costs for prototype tools:</v>
          </cell>
          <cell r="BJ47" t="str">
            <v>costs for prototype tools:</v>
          </cell>
          <cell r="BO47" t="str">
            <v>costs for prototype tools:</v>
          </cell>
          <cell r="BT47" t="str">
            <v>costs for prototype tools:</v>
          </cell>
          <cell r="BY47" t="str">
            <v>costs for prototype tools:</v>
          </cell>
        </row>
        <row r="48">
          <cell r="A48" t="str">
            <v xml:space="preserve">Costs in </v>
          </cell>
          <cell r="B48" t="str">
            <v>R&amp;D costs:</v>
          </cell>
          <cell r="G48" t="str">
            <v>R&amp;D costs:</v>
          </cell>
          <cell r="L48" t="str">
            <v>R&amp;D costs:</v>
          </cell>
          <cell r="Q48" t="str">
            <v>R&amp;D costs:</v>
          </cell>
          <cell r="V48" t="str">
            <v>R&amp;D costs:</v>
          </cell>
          <cell r="AA48" t="str">
            <v>R&amp;D costs:</v>
          </cell>
          <cell r="AF48" t="str">
            <v>R&amp;D costs:</v>
          </cell>
          <cell r="AK48" t="str">
            <v>R&amp;D costs:</v>
          </cell>
          <cell r="AP48" t="str">
            <v>R&amp;D costs:</v>
          </cell>
          <cell r="AU48" t="str">
            <v>R&amp;D costs:</v>
          </cell>
          <cell r="AZ48" t="str">
            <v>R&amp;D costs:</v>
          </cell>
          <cell r="BE48" t="str">
            <v>R&amp;D costs:</v>
          </cell>
          <cell r="BJ48" t="str">
            <v>R&amp;D costs:</v>
          </cell>
          <cell r="BO48" t="str">
            <v>R&amp;D costs:</v>
          </cell>
          <cell r="BT48" t="str">
            <v>R&amp;D costs:</v>
          </cell>
          <cell r="BY48" t="str">
            <v>R&amp;D costs:</v>
          </cell>
        </row>
        <row r="49">
          <cell r="A49" t="str">
            <v>Quotation Currency</v>
          </cell>
          <cell r="B49" t="str">
            <v>Tool cost ordered:</v>
          </cell>
          <cell r="D49">
            <v>10000</v>
          </cell>
          <cell r="G49" t="str">
            <v>Tool cost ordered:</v>
          </cell>
          <cell r="L49" t="str">
            <v>Tool cost ordered:</v>
          </cell>
          <cell r="Q49" t="str">
            <v>Tool cost ordered:</v>
          </cell>
          <cell r="V49" t="str">
            <v>Tool cost ordered:</v>
          </cell>
          <cell r="AA49" t="str">
            <v>Tool cost ordered:</v>
          </cell>
          <cell r="AF49" t="str">
            <v>Tool cost ordered:</v>
          </cell>
          <cell r="AK49" t="str">
            <v>Tool cost ordered:</v>
          </cell>
          <cell r="AP49" t="str">
            <v>Tool cost ordered:</v>
          </cell>
          <cell r="AU49" t="str">
            <v>Tool cost ordered:</v>
          </cell>
          <cell r="AZ49" t="str">
            <v>Tool cost ordered:</v>
          </cell>
          <cell r="BE49" t="str">
            <v>Tool cost ordered:</v>
          </cell>
          <cell r="BJ49" t="str">
            <v>Tool cost ordered:</v>
          </cell>
          <cell r="BO49" t="str">
            <v>Tool cost ordered:</v>
          </cell>
          <cell r="BT49" t="str">
            <v>Tool cost ordered:</v>
          </cell>
          <cell r="BY49" t="str">
            <v>Tool cost ordered:</v>
          </cell>
        </row>
        <row r="50">
          <cell r="B50" t="str">
            <v>Tool cost complete:</v>
          </cell>
          <cell r="D50">
            <v>10000</v>
          </cell>
          <cell r="G50" t="str">
            <v>Tool cost complete:</v>
          </cell>
          <cell r="L50" t="str">
            <v>Tool cost complete:</v>
          </cell>
          <cell r="Q50" t="str">
            <v>Tool cost complete:</v>
          </cell>
          <cell r="V50" t="str">
            <v>Tool cost complete:</v>
          </cell>
          <cell r="AA50" t="str">
            <v>Tool cost complete:</v>
          </cell>
          <cell r="AF50" t="str">
            <v>Tool cost complete:</v>
          </cell>
          <cell r="AK50" t="str">
            <v>Tool cost complete:</v>
          </cell>
          <cell r="AP50" t="str">
            <v>Tool cost complete:</v>
          </cell>
          <cell r="AU50" t="str">
            <v>Tool cost complete:</v>
          </cell>
          <cell r="AZ50" t="str">
            <v>Tool cost complete:</v>
          </cell>
          <cell r="BE50" t="str">
            <v>Tool cost complete:</v>
          </cell>
          <cell r="BJ50" t="str">
            <v>Tool cost complete:</v>
          </cell>
          <cell r="BO50" t="str">
            <v>Tool cost complete:</v>
          </cell>
          <cell r="BT50" t="str">
            <v>Tool cost complete:</v>
          </cell>
          <cell r="BY50" t="str">
            <v>Tool cost complete:</v>
          </cell>
        </row>
        <row r="52">
          <cell r="A52" t="str">
            <v>Estimated / current price</v>
          </cell>
          <cell r="B52" t="str">
            <v>tool costs SOP:</v>
          </cell>
          <cell r="D52">
            <v>25000</v>
          </cell>
          <cell r="G52" t="str">
            <v>tool costs SOP:</v>
          </cell>
          <cell r="I52">
            <v>25000</v>
          </cell>
          <cell r="L52" t="str">
            <v>tool costs SOP:</v>
          </cell>
          <cell r="N52">
            <v>25000</v>
          </cell>
          <cell r="Q52" t="str">
            <v>tool costs SOP:</v>
          </cell>
          <cell r="S52">
            <v>25000</v>
          </cell>
          <cell r="V52" t="str">
            <v>tool costs SOP:</v>
          </cell>
          <cell r="X52">
            <v>25000</v>
          </cell>
          <cell r="AA52" t="str">
            <v>tool costs SOP:</v>
          </cell>
          <cell r="AC52">
            <v>25000</v>
          </cell>
          <cell r="AF52" t="str">
            <v>tool costs SOP:</v>
          </cell>
          <cell r="AH52">
            <v>25000</v>
          </cell>
          <cell r="AK52" t="str">
            <v>tool costs SOP:</v>
          </cell>
          <cell r="AM52">
            <v>25000</v>
          </cell>
          <cell r="AP52" t="str">
            <v>tool costs SOP:</v>
          </cell>
          <cell r="AR52">
            <v>25000</v>
          </cell>
          <cell r="AU52" t="str">
            <v>tool costs SOP:</v>
          </cell>
          <cell r="AW52">
            <v>25000</v>
          </cell>
          <cell r="AZ52" t="str">
            <v>tool costs SOP:</v>
          </cell>
          <cell r="BB52">
            <v>25000</v>
          </cell>
          <cell r="BE52" t="str">
            <v>tool costs SOP:</v>
          </cell>
          <cell r="BG52">
            <v>25000</v>
          </cell>
          <cell r="BJ52" t="str">
            <v>tool costs SOP:</v>
          </cell>
          <cell r="BL52">
            <v>25000</v>
          </cell>
          <cell r="BO52" t="str">
            <v>tool costs SOP:</v>
          </cell>
          <cell r="BQ52">
            <v>25000</v>
          </cell>
          <cell r="BT52" t="str">
            <v>tool costs SOP:</v>
          </cell>
          <cell r="BV52">
            <v>25000</v>
          </cell>
          <cell r="BY52" t="str">
            <v>tool costs SOP:</v>
          </cell>
          <cell r="CA52">
            <v>25000</v>
          </cell>
        </row>
        <row r="53">
          <cell r="B53" t="str">
            <v>price/100 [USD]</v>
          </cell>
          <cell r="D53">
            <v>23.26</v>
          </cell>
          <cell r="G53" t="str">
            <v>price/100 [USD]</v>
          </cell>
          <cell r="I53">
            <v>23.26</v>
          </cell>
          <cell r="L53" t="str">
            <v>price/100 [USD]</v>
          </cell>
          <cell r="N53">
            <v>23.26</v>
          </cell>
          <cell r="Q53" t="str">
            <v>price/100 [USD]</v>
          </cell>
          <cell r="S53">
            <v>23.26</v>
          </cell>
          <cell r="V53" t="str">
            <v>price/100 [USD]</v>
          </cell>
          <cell r="X53">
            <v>23.26</v>
          </cell>
          <cell r="AA53" t="str">
            <v>price/100 [USD]</v>
          </cell>
          <cell r="AC53">
            <v>23.26</v>
          </cell>
          <cell r="AF53" t="str">
            <v>price/100 [USD]</v>
          </cell>
          <cell r="AH53">
            <v>23.26</v>
          </cell>
          <cell r="AK53" t="str">
            <v>price/100 [USD]</v>
          </cell>
          <cell r="AM53">
            <v>23.26</v>
          </cell>
          <cell r="AP53" t="str">
            <v>price/100 [USD]</v>
          </cell>
          <cell r="AR53">
            <v>23.26</v>
          </cell>
          <cell r="AU53" t="str">
            <v>price/100 [USD]</v>
          </cell>
          <cell r="AW53">
            <v>23.26</v>
          </cell>
          <cell r="AZ53" t="str">
            <v>price/100 [USD]</v>
          </cell>
          <cell r="BB53">
            <v>23.26</v>
          </cell>
          <cell r="BE53" t="str">
            <v>price/100 [USD]</v>
          </cell>
          <cell r="BG53">
            <v>23.26</v>
          </cell>
          <cell r="BJ53" t="str">
            <v>price/100 [USD]</v>
          </cell>
          <cell r="BL53">
            <v>23.26</v>
          </cell>
          <cell r="BO53" t="str">
            <v>price/100 [USD]</v>
          </cell>
          <cell r="BQ53">
            <v>23.26</v>
          </cell>
          <cell r="BT53" t="str">
            <v>price/100 [USD]</v>
          </cell>
          <cell r="BV53">
            <v>23.26</v>
          </cell>
          <cell r="BY53" t="str">
            <v>price/100 [USD]</v>
          </cell>
          <cell r="CA53">
            <v>23.26</v>
          </cell>
        </row>
        <row r="55">
          <cell r="A55" t="str">
            <v>Remarks:</v>
          </cell>
          <cell r="B55" t="str">
            <v>Remark 1</v>
          </cell>
        </row>
      </sheetData>
      <sheetData sheetId="2"/>
      <sheetData sheetId="3">
        <row r="1">
          <cell r="B1" t="str">
            <v>Version 6.0</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teams4intern.kspag.de/lotus/myquickr/mt-csr-corporate-social-responsibility/library"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showGridLines="0" workbookViewId="0">
      <selection activeCell="N15" sqref="N15"/>
    </sheetView>
  </sheetViews>
  <sheetFormatPr baseColWidth="10" defaultColWidth="10.81640625" defaultRowHeight="14.5" x14ac:dyDescent="0.35"/>
  <cols>
    <col min="1" max="1" width="3" style="1" customWidth="1"/>
    <col min="2" max="2" width="14.1796875" style="1" bestFit="1" customWidth="1"/>
    <col min="3" max="3" width="31.453125" style="1" customWidth="1"/>
    <col min="4" max="4" width="5" style="1" customWidth="1"/>
    <col min="5" max="5" width="29.1796875" style="1" customWidth="1"/>
    <col min="6" max="6" width="3.81640625" style="1" customWidth="1"/>
    <col min="7" max="7" width="29.81640625" style="1" customWidth="1"/>
    <col min="8" max="8" width="12.81640625" style="1" customWidth="1"/>
    <col min="9" max="16384" width="10.81640625" style="1"/>
  </cols>
  <sheetData>
    <row r="2" spans="2:8" ht="15.5" x14ac:dyDescent="0.35">
      <c r="D2" s="66" t="s">
        <v>54</v>
      </c>
    </row>
    <row r="3" spans="2:8" ht="15.5" x14ac:dyDescent="0.35">
      <c r="D3" s="66" t="s">
        <v>53</v>
      </c>
      <c r="F3" s="148" t="str">
        <f>IF('Process steps'!D12="","",'Process steps'!D12)</f>
        <v/>
      </c>
      <c r="G3" s="148"/>
      <c r="H3" s="148"/>
    </row>
    <row r="4" spans="2:8" ht="15" thickBot="1" x14ac:dyDescent="0.4"/>
    <row r="5" spans="2:8" x14ac:dyDescent="0.35">
      <c r="B5" s="9"/>
      <c r="C5" s="10"/>
      <c r="D5" s="10"/>
      <c r="E5" s="10"/>
      <c r="F5" s="10"/>
      <c r="G5" s="10"/>
      <c r="H5" s="11"/>
    </row>
    <row r="6" spans="2:8" x14ac:dyDescent="0.35">
      <c r="B6" s="12"/>
      <c r="C6" s="149" t="s">
        <v>37</v>
      </c>
      <c r="D6" s="149"/>
      <c r="E6" s="149"/>
      <c r="F6" s="149"/>
      <c r="G6" s="149"/>
      <c r="H6" s="13"/>
    </row>
    <row r="7" spans="2:8" x14ac:dyDescent="0.35">
      <c r="B7" s="12"/>
      <c r="C7" s="14"/>
      <c r="D7" s="14"/>
      <c r="E7" s="14"/>
      <c r="F7" s="14"/>
      <c r="G7" s="14"/>
      <c r="H7" s="13"/>
    </row>
    <row r="8" spans="2:8" x14ac:dyDescent="0.35">
      <c r="B8" s="12"/>
      <c r="C8" s="14" t="str">
        <f>'Process steps'!A14</f>
        <v>1. General Information</v>
      </c>
      <c r="D8" s="14"/>
      <c r="E8" s="65" t="s">
        <v>36</v>
      </c>
      <c r="F8" s="14"/>
      <c r="G8" s="65" t="s">
        <v>119</v>
      </c>
      <c r="H8" s="13"/>
    </row>
    <row r="9" spans="2:8" x14ac:dyDescent="0.35">
      <c r="B9" s="12"/>
      <c r="C9" s="14"/>
      <c r="D9" s="14"/>
      <c r="E9" s="109" t="str">
        <f>'Process steps'!B25</f>
        <v>yes</v>
      </c>
      <c r="F9" s="14"/>
      <c r="G9" s="106">
        <f>'Process steps'!B18</f>
        <v>10</v>
      </c>
      <c r="H9" s="13"/>
    </row>
    <row r="10" spans="2:8" x14ac:dyDescent="0.35">
      <c r="B10" s="12"/>
      <c r="C10" s="14"/>
      <c r="D10" s="14"/>
      <c r="E10" s="14"/>
      <c r="F10" s="14"/>
      <c r="G10" s="14"/>
      <c r="H10" s="13"/>
    </row>
    <row r="11" spans="2:8" x14ac:dyDescent="0.35">
      <c r="B11" s="12"/>
      <c r="C11" s="14" t="str">
        <f>'Process steps'!A27</f>
        <v>2. Competitiveness</v>
      </c>
      <c r="D11" s="14"/>
      <c r="E11" s="65" t="s">
        <v>36</v>
      </c>
      <c r="F11" s="14"/>
      <c r="G11" s="14"/>
      <c r="H11" s="13"/>
    </row>
    <row r="12" spans="2:8" x14ac:dyDescent="0.35">
      <c r="B12" s="12"/>
      <c r="C12" s="14"/>
      <c r="D12" s="14"/>
      <c r="E12" s="65" t="str">
        <f>'Process steps'!B53</f>
        <v>yes</v>
      </c>
      <c r="F12" s="14"/>
      <c r="G12" s="14"/>
      <c r="H12" s="13"/>
    </row>
    <row r="13" spans="2:8" x14ac:dyDescent="0.35">
      <c r="B13" s="12"/>
      <c r="C13" s="14"/>
      <c r="D13" s="14"/>
      <c r="E13" s="14"/>
      <c r="F13" s="14"/>
      <c r="G13" s="14"/>
      <c r="H13" s="13"/>
    </row>
    <row r="14" spans="2:8" x14ac:dyDescent="0.35">
      <c r="B14" s="12"/>
      <c r="C14" s="14" t="str">
        <f>'Process steps'!A33</f>
        <v>3. Quality Approval</v>
      </c>
      <c r="D14" s="14"/>
      <c r="E14" s="65" t="s">
        <v>36</v>
      </c>
      <c r="F14" s="14"/>
      <c r="G14" s="14"/>
      <c r="H14" s="13"/>
    </row>
    <row r="15" spans="2:8" x14ac:dyDescent="0.35">
      <c r="B15" s="12"/>
      <c r="C15" s="14"/>
      <c r="D15" s="14"/>
      <c r="E15" s="65" t="str">
        <f>'Process steps'!B53</f>
        <v>yes</v>
      </c>
      <c r="F15" s="14"/>
      <c r="G15" s="14"/>
      <c r="H15" s="13"/>
    </row>
    <row r="16" spans="2:8" x14ac:dyDescent="0.35">
      <c r="B16" s="12"/>
      <c r="C16" s="14"/>
      <c r="D16" s="14"/>
      <c r="E16" s="14"/>
      <c r="F16" s="14"/>
      <c r="G16" s="14"/>
      <c r="H16" s="13"/>
    </row>
    <row r="17" spans="2:8" x14ac:dyDescent="0.35">
      <c r="B17" s="12"/>
      <c r="C17" s="14" t="str">
        <f>'Process steps'!A39</f>
        <v>4. Legal &amp; Compliance Requirements</v>
      </c>
      <c r="D17" s="14"/>
      <c r="E17" s="65" t="s">
        <v>36</v>
      </c>
      <c r="F17" s="14"/>
      <c r="G17" s="14"/>
      <c r="H17" s="13"/>
    </row>
    <row r="18" spans="2:8" x14ac:dyDescent="0.35">
      <c r="B18" s="12"/>
      <c r="C18" s="14"/>
      <c r="D18" s="14"/>
      <c r="E18" s="109" t="str">
        <f>'Process steps'!B53</f>
        <v>yes</v>
      </c>
      <c r="F18" s="14"/>
      <c r="G18" s="14"/>
      <c r="H18" s="13"/>
    </row>
    <row r="19" spans="2:8" x14ac:dyDescent="0.35">
      <c r="B19" s="12"/>
      <c r="C19" s="14"/>
      <c r="D19" s="14"/>
      <c r="E19" s="14"/>
      <c r="F19" s="14"/>
      <c r="G19" s="14"/>
      <c r="H19" s="13"/>
    </row>
    <row r="20" spans="2:8" x14ac:dyDescent="0.35">
      <c r="B20" s="12"/>
      <c r="C20" s="14" t="str">
        <f>'Process steps'!A55</f>
        <v>5. M-CP approval</v>
      </c>
      <c r="D20" s="14"/>
      <c r="E20" s="65" t="str">
        <f>"signature"</f>
        <v>signature</v>
      </c>
      <c r="F20" s="14"/>
      <c r="G20" s="145"/>
      <c r="H20" s="13"/>
    </row>
    <row r="21" spans="2:8" ht="55.25" customHeight="1" x14ac:dyDescent="0.35">
      <c r="B21" s="12"/>
      <c r="C21" s="146" t="s">
        <v>201</v>
      </c>
      <c r="D21" s="14"/>
      <c r="E21" s="99"/>
      <c r="F21" s="14"/>
      <c r="G21" s="14"/>
      <c r="H21" s="13"/>
    </row>
    <row r="22" spans="2:8" x14ac:dyDescent="0.35">
      <c r="B22" s="12"/>
      <c r="C22" s="14"/>
      <c r="D22" s="14"/>
      <c r="E22" s="14"/>
      <c r="F22" s="14"/>
      <c r="G22" s="14"/>
      <c r="H22" s="13"/>
    </row>
    <row r="23" spans="2:8" x14ac:dyDescent="0.35">
      <c r="B23" s="12"/>
      <c r="C23" s="149" t="s">
        <v>22</v>
      </c>
      <c r="D23" s="149"/>
      <c r="E23" s="149"/>
      <c r="F23" s="149"/>
      <c r="G23" s="149"/>
      <c r="H23" s="13"/>
    </row>
    <row r="24" spans="2:8" ht="15" thickBot="1" x14ac:dyDescent="0.4">
      <c r="B24" s="15"/>
      <c r="C24" s="16"/>
      <c r="D24" s="16"/>
      <c r="E24" s="16"/>
      <c r="F24" s="16"/>
      <c r="G24" s="16"/>
      <c r="H24" s="17"/>
    </row>
    <row r="28" spans="2:8" x14ac:dyDescent="0.35">
      <c r="B28" s="20" t="s">
        <v>118</v>
      </c>
      <c r="C28" s="21"/>
      <c r="D28" s="20" t="s">
        <v>21</v>
      </c>
      <c r="E28" s="20"/>
      <c r="F28" s="22"/>
      <c r="G28" s="20" t="s">
        <v>204</v>
      </c>
      <c r="H28" s="22"/>
    </row>
    <row r="29" spans="2:8" x14ac:dyDescent="0.35">
      <c r="B29" s="23" t="s">
        <v>51</v>
      </c>
      <c r="C29" s="24"/>
      <c r="D29" s="23" t="s">
        <v>52</v>
      </c>
      <c r="E29" s="100">
        <v>45337</v>
      </c>
      <c r="F29" s="101"/>
      <c r="G29" s="102" t="s">
        <v>54</v>
      </c>
      <c r="H29" s="25"/>
    </row>
  </sheetData>
  <mergeCells count="3">
    <mergeCell ref="F3:H3"/>
    <mergeCell ref="C6:G6"/>
    <mergeCell ref="C23:G23"/>
  </mergeCells>
  <conditionalFormatting sqref="E9 E12 E15 E18">
    <cfRule type="containsText" dxfId="36" priority="6" operator="containsText" text="yes">
      <formula>NOT(ISERROR(SEARCH("yes",E9)))</formula>
    </cfRule>
    <cfRule type="containsText" dxfId="35" priority="7" operator="containsText" text="no">
      <formula>NOT(ISERROR(SEARCH("no",E9)))</formula>
    </cfRule>
  </conditionalFormatting>
  <conditionalFormatting sqref="G9">
    <cfRule type="cellIs" dxfId="34" priority="1" operator="between">
      <formula>7</formula>
      <formula>7</formula>
    </cfRule>
    <cfRule type="cellIs" dxfId="33" priority="2" operator="lessThan">
      <formula>1</formula>
    </cfRule>
    <cfRule type="cellIs" dxfId="32" priority="3" operator="between">
      <formula>4</formula>
      <formula>7</formula>
    </cfRule>
    <cfRule type="cellIs" dxfId="31" priority="4" operator="lessThan">
      <formula>4</formula>
    </cfRule>
    <cfRule type="cellIs" dxfId="30" priority="5" operator="greaterThan">
      <formula>7</formula>
    </cfRule>
  </conditionalFormatting>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4"/>
  <sheetViews>
    <sheetView showGridLines="0" tabSelected="1" zoomScale="70" zoomScaleNormal="70" workbookViewId="0">
      <pane xSplit="1" ySplit="14" topLeftCell="B42" activePane="bottomRight" state="frozen"/>
      <selection pane="topRight" activeCell="B1" sqref="B1"/>
      <selection pane="bottomLeft" activeCell="A7" sqref="A7"/>
      <selection pane="bottomRight" activeCell="N46" sqref="N46"/>
    </sheetView>
  </sheetViews>
  <sheetFormatPr baseColWidth="10" defaultRowHeight="14.5" outlineLevelRow="1" x14ac:dyDescent="0.35"/>
  <cols>
    <col min="1" max="1" width="55.08984375" style="1" customWidth="1"/>
    <col min="2" max="2" width="90" style="1" customWidth="1"/>
    <col min="3" max="3" width="10.81640625" style="1" customWidth="1"/>
    <col min="4" max="4" width="13.1796875" style="1" customWidth="1"/>
    <col min="5" max="5" width="12.81640625" style="1" customWidth="1"/>
    <col min="6" max="6" width="12.453125" style="1" customWidth="1"/>
    <col min="7" max="7" width="14.1796875" style="1" customWidth="1"/>
    <col min="8" max="8" width="14.81640625" style="1" customWidth="1"/>
    <col min="9" max="9" width="18.54296875" style="1" customWidth="1"/>
    <col min="10" max="10" width="27.1796875" style="1" customWidth="1"/>
    <col min="11" max="11" width="33.81640625" style="1" customWidth="1"/>
    <col min="12" max="12" width="27.54296875" style="1" customWidth="1"/>
    <col min="13" max="13" width="38.453125" customWidth="1"/>
    <col min="14" max="14" width="227.1796875" bestFit="1" customWidth="1"/>
  </cols>
  <sheetData>
    <row r="1" spans="1:16" s="1" customFormat="1" x14ac:dyDescent="0.35">
      <c r="B1" s="1" t="s">
        <v>154</v>
      </c>
      <c r="G1" s="36"/>
      <c r="H1" s="1" t="s">
        <v>70</v>
      </c>
    </row>
    <row r="2" spans="1:16" s="1" customFormat="1" ht="18.5" x14ac:dyDescent="0.45">
      <c r="B2" s="150" t="s">
        <v>54</v>
      </c>
      <c r="C2" s="151"/>
      <c r="D2" s="151"/>
      <c r="E2" s="151"/>
      <c r="F2" s="113"/>
      <c r="G2" s="135" t="s">
        <v>59</v>
      </c>
      <c r="H2" s="157"/>
      <c r="I2" s="157"/>
    </row>
    <row r="3" spans="1:16" s="1" customFormat="1" ht="18.5" x14ac:dyDescent="0.45">
      <c r="B3" s="136" t="s">
        <v>180</v>
      </c>
      <c r="C3" s="137"/>
      <c r="D3" s="137"/>
      <c r="E3" s="137"/>
      <c r="F3" s="113"/>
      <c r="G3" s="135"/>
      <c r="H3" s="158"/>
      <c r="I3" s="159"/>
    </row>
    <row r="4" spans="1:16" s="1" customFormat="1" ht="18.5" x14ac:dyDescent="0.45">
      <c r="B4" s="150" t="s">
        <v>120</v>
      </c>
      <c r="C4" s="151"/>
      <c r="D4" s="151"/>
      <c r="E4" s="151"/>
      <c r="F4" s="113"/>
      <c r="G4" s="135"/>
      <c r="H4" s="157"/>
      <c r="I4" s="157"/>
      <c r="J4" s="105"/>
      <c r="K4" s="120"/>
      <c r="L4" s="87"/>
    </row>
    <row r="5" spans="1:16" s="1" customFormat="1" ht="18.5" x14ac:dyDescent="0.45">
      <c r="B5" s="150" t="s">
        <v>121</v>
      </c>
      <c r="C5" s="151"/>
      <c r="D5" s="151"/>
      <c r="E5" s="151"/>
      <c r="F5" s="113"/>
      <c r="G5" s="135"/>
      <c r="H5" s="157"/>
      <c r="I5" s="157"/>
      <c r="J5" s="87"/>
      <c r="K5" s="87"/>
      <c r="L5" s="87"/>
    </row>
    <row r="6" spans="1:16" s="1" customFormat="1" ht="18.5" x14ac:dyDescent="0.45">
      <c r="B6" s="118" t="s">
        <v>133</v>
      </c>
      <c r="C6" s="119"/>
      <c r="D6" s="119"/>
      <c r="E6" s="119"/>
      <c r="F6" s="113"/>
      <c r="G6" s="135" t="s">
        <v>113</v>
      </c>
      <c r="H6" s="157"/>
      <c r="I6" s="157"/>
      <c r="J6" s="87"/>
      <c r="K6" s="87" t="s">
        <v>172</v>
      </c>
      <c r="L6" s="87"/>
    </row>
    <row r="7" spans="1:16" s="1" customFormat="1" ht="18.5" x14ac:dyDescent="0.45">
      <c r="B7" s="118" t="s">
        <v>186</v>
      </c>
      <c r="C7" s="119"/>
      <c r="D7" s="119"/>
      <c r="E7" s="119"/>
      <c r="F7" s="113"/>
      <c r="G7" s="135"/>
      <c r="H7" s="138"/>
      <c r="I7" s="139"/>
      <c r="J7" s="87"/>
      <c r="K7" s="87"/>
      <c r="L7" s="87"/>
    </row>
    <row r="8" spans="1:16" s="1" customFormat="1" ht="18.5" x14ac:dyDescent="0.45">
      <c r="B8" s="118" t="s">
        <v>181</v>
      </c>
      <c r="C8" s="119"/>
      <c r="D8" s="119"/>
      <c r="E8" s="119"/>
      <c r="F8" s="113"/>
      <c r="G8" s="135"/>
      <c r="H8" s="158"/>
      <c r="I8" s="159"/>
      <c r="J8" s="87"/>
      <c r="K8" s="87"/>
      <c r="L8" s="87"/>
    </row>
    <row r="9" spans="1:16" s="1" customFormat="1" ht="18.5" x14ac:dyDescent="0.45">
      <c r="B9" s="150" t="s">
        <v>177</v>
      </c>
      <c r="C9" s="151"/>
      <c r="D9" s="151"/>
      <c r="E9" s="151"/>
      <c r="F9" s="113"/>
      <c r="G9" s="135"/>
      <c r="H9" s="157"/>
      <c r="I9" s="157"/>
      <c r="J9" s="87"/>
      <c r="K9" s="105" t="s">
        <v>173</v>
      </c>
      <c r="L9" s="87"/>
    </row>
    <row r="10" spans="1:16" s="1" customFormat="1" ht="18.5" x14ac:dyDescent="0.45">
      <c r="B10" s="150" t="s">
        <v>168</v>
      </c>
      <c r="C10" s="151"/>
      <c r="D10" s="151"/>
      <c r="E10" s="151"/>
      <c r="F10" s="113"/>
      <c r="G10" s="135"/>
      <c r="H10" s="157"/>
      <c r="I10" s="157"/>
      <c r="J10" s="87"/>
      <c r="K10" s="87"/>
      <c r="L10" s="87"/>
    </row>
    <row r="11" spans="1:16" s="1" customFormat="1" ht="18.5" x14ac:dyDescent="0.45">
      <c r="B11" s="107"/>
      <c r="C11" s="107"/>
      <c r="D11" s="107"/>
      <c r="E11" s="107"/>
      <c r="F11" s="107"/>
      <c r="G11" s="107"/>
      <c r="H11" s="107"/>
      <c r="I11" s="107"/>
      <c r="J11" s="104"/>
      <c r="K11" s="104"/>
      <c r="L11" s="68"/>
    </row>
    <row r="12" spans="1:16" s="1" customFormat="1" ht="18.5" x14ac:dyDescent="0.45">
      <c r="B12" s="108" t="s">
        <v>53</v>
      </c>
      <c r="C12" s="104"/>
      <c r="D12" s="152"/>
      <c r="E12" s="152"/>
      <c r="F12" s="152"/>
      <c r="G12" s="152"/>
      <c r="H12" s="152"/>
      <c r="I12" s="152"/>
      <c r="J12" s="103"/>
      <c r="K12" s="103"/>
      <c r="L12" s="68"/>
    </row>
    <row r="13" spans="1:16" ht="16" thickBot="1" x14ac:dyDescent="0.4">
      <c r="A13" s="61"/>
      <c r="B13" s="62"/>
      <c r="C13" s="69"/>
      <c r="D13" s="69"/>
      <c r="E13" s="69"/>
      <c r="F13" s="69"/>
      <c r="G13" s="117"/>
      <c r="H13" s="117"/>
    </row>
    <row r="14" spans="1:16" ht="19" thickBot="1" x14ac:dyDescent="0.4">
      <c r="A14" s="155" t="s">
        <v>155</v>
      </c>
      <c r="B14" s="156"/>
      <c r="C14" s="26" t="s">
        <v>64</v>
      </c>
      <c r="D14" s="90" t="s">
        <v>65</v>
      </c>
      <c r="E14" s="90" t="s">
        <v>66</v>
      </c>
      <c r="F14" s="90" t="s">
        <v>134</v>
      </c>
      <c r="G14" s="90" t="s">
        <v>185</v>
      </c>
      <c r="H14" s="90" t="s">
        <v>135</v>
      </c>
      <c r="I14" s="90" t="s">
        <v>169</v>
      </c>
      <c r="J14" s="90" t="s">
        <v>187</v>
      </c>
      <c r="K14" s="90" t="s">
        <v>184</v>
      </c>
      <c r="L14" s="7" t="s">
        <v>18</v>
      </c>
      <c r="M14" s="8" t="s">
        <v>14</v>
      </c>
      <c r="N14" s="8" t="s">
        <v>24</v>
      </c>
      <c r="O14" s="1"/>
      <c r="P14" s="1"/>
    </row>
    <row r="15" spans="1:16" s="39" customFormat="1" ht="40" customHeight="1" outlineLevel="1" x14ac:dyDescent="0.35">
      <c r="A15" s="48" t="s">
        <v>27</v>
      </c>
      <c r="B15" s="70" t="s">
        <v>1</v>
      </c>
      <c r="C15" s="121" t="s">
        <v>59</v>
      </c>
      <c r="D15" s="122" t="s">
        <v>59</v>
      </c>
      <c r="E15" s="122" t="s">
        <v>59</v>
      </c>
      <c r="F15" s="122" t="s">
        <v>59</v>
      </c>
      <c r="G15" s="122" t="s">
        <v>59</v>
      </c>
      <c r="H15" s="122" t="s">
        <v>59</v>
      </c>
      <c r="I15" s="122" t="s">
        <v>59</v>
      </c>
      <c r="J15" s="122" t="s">
        <v>59</v>
      </c>
      <c r="K15" s="122" t="s">
        <v>59</v>
      </c>
      <c r="L15" s="38" t="s">
        <v>93</v>
      </c>
      <c r="M15" s="38" t="s">
        <v>161</v>
      </c>
      <c r="N15" s="58" t="s">
        <v>38</v>
      </c>
      <c r="P15" s="1"/>
    </row>
    <row r="16" spans="1:16" s="39" customFormat="1" ht="40" customHeight="1" outlineLevel="1" x14ac:dyDescent="0.35">
      <c r="A16" s="48" t="s">
        <v>47</v>
      </c>
      <c r="B16" s="70" t="s">
        <v>1</v>
      </c>
      <c r="C16" s="123" t="s">
        <v>59</v>
      </c>
      <c r="D16" s="124" t="s">
        <v>59</v>
      </c>
      <c r="E16" s="124"/>
      <c r="F16" s="124"/>
      <c r="G16" s="124"/>
      <c r="H16" s="124"/>
      <c r="I16" s="124"/>
      <c r="J16" s="124"/>
      <c r="K16" s="124"/>
      <c r="L16" s="40" t="s">
        <v>94</v>
      </c>
      <c r="M16" s="40"/>
      <c r="N16" s="6" t="s">
        <v>40</v>
      </c>
      <c r="P16" s="1"/>
    </row>
    <row r="17" spans="1:16" s="39" customFormat="1" ht="40" customHeight="1" outlineLevel="1" x14ac:dyDescent="0.35">
      <c r="A17" s="49" t="s">
        <v>28</v>
      </c>
      <c r="B17" s="70" t="s">
        <v>131</v>
      </c>
      <c r="C17" s="123" t="s">
        <v>59</v>
      </c>
      <c r="D17" s="124" t="s">
        <v>59</v>
      </c>
      <c r="E17" s="124" t="s">
        <v>59</v>
      </c>
      <c r="F17" s="124" t="s">
        <v>59</v>
      </c>
      <c r="G17" s="141"/>
      <c r="H17" s="124" t="s">
        <v>59</v>
      </c>
      <c r="I17" s="124" t="s">
        <v>59</v>
      </c>
      <c r="J17" s="141" t="s">
        <v>188</v>
      </c>
      <c r="K17" s="141" t="s">
        <v>188</v>
      </c>
      <c r="L17" s="40" t="s">
        <v>94</v>
      </c>
      <c r="M17" s="40" t="s">
        <v>170</v>
      </c>
      <c r="N17" s="45" t="s">
        <v>182</v>
      </c>
      <c r="P17" s="1"/>
    </row>
    <row r="18" spans="1:16" s="39" customFormat="1" ht="51" customHeight="1" outlineLevel="1" x14ac:dyDescent="0.35">
      <c r="A18" s="49" t="s">
        <v>29</v>
      </c>
      <c r="B18" s="79">
        <v>10</v>
      </c>
      <c r="C18" s="125" t="s">
        <v>59</v>
      </c>
      <c r="D18" s="124" t="s">
        <v>59</v>
      </c>
      <c r="E18" s="124" t="s">
        <v>59</v>
      </c>
      <c r="F18" s="124" t="s">
        <v>59</v>
      </c>
      <c r="G18" s="124" t="s">
        <v>59</v>
      </c>
      <c r="H18" s="124" t="s">
        <v>59</v>
      </c>
      <c r="I18" s="124" t="s">
        <v>59</v>
      </c>
      <c r="J18" s="124" t="s">
        <v>59</v>
      </c>
      <c r="K18" s="124" t="s">
        <v>59</v>
      </c>
      <c r="L18" s="98" t="s">
        <v>96</v>
      </c>
      <c r="M18" s="40" t="s">
        <v>113</v>
      </c>
      <c r="N18" s="45" t="s">
        <v>143</v>
      </c>
      <c r="P18" s="1"/>
    </row>
    <row r="19" spans="1:16" s="39" customFormat="1" ht="40" customHeight="1" outlineLevel="1" x14ac:dyDescent="0.35">
      <c r="A19" s="48" t="s">
        <v>30</v>
      </c>
      <c r="B19" s="70" t="s">
        <v>0</v>
      </c>
      <c r="C19" s="123" t="s">
        <v>59</v>
      </c>
      <c r="D19" s="124"/>
      <c r="E19" s="124" t="s">
        <v>59</v>
      </c>
      <c r="F19" s="124"/>
      <c r="G19" s="124"/>
      <c r="H19" s="124"/>
      <c r="I19" s="124"/>
      <c r="J19" s="124" t="s">
        <v>59</v>
      </c>
      <c r="K19" s="124"/>
      <c r="L19" s="40" t="s">
        <v>95</v>
      </c>
      <c r="M19" s="40"/>
      <c r="N19" s="45" t="s">
        <v>144</v>
      </c>
      <c r="P19" s="1"/>
    </row>
    <row r="20" spans="1:16" s="39" customFormat="1" ht="40" customHeight="1" outlineLevel="1" x14ac:dyDescent="0.35">
      <c r="A20" s="48" t="s">
        <v>31</v>
      </c>
      <c r="B20" s="70" t="s">
        <v>0</v>
      </c>
      <c r="C20" s="123" t="s">
        <v>59</v>
      </c>
      <c r="D20" s="124"/>
      <c r="E20" s="124" t="s">
        <v>59</v>
      </c>
      <c r="F20" s="124" t="s">
        <v>59</v>
      </c>
      <c r="G20" s="124" t="s">
        <v>59</v>
      </c>
      <c r="H20" s="124" t="s">
        <v>59</v>
      </c>
      <c r="I20" s="124" t="s">
        <v>59</v>
      </c>
      <c r="J20" s="124" t="s">
        <v>59</v>
      </c>
      <c r="K20" s="124" t="s">
        <v>59</v>
      </c>
      <c r="L20" s="40" t="s">
        <v>94</v>
      </c>
      <c r="M20" s="40"/>
      <c r="N20" s="45" t="s">
        <v>41</v>
      </c>
      <c r="P20" s="1"/>
    </row>
    <row r="21" spans="1:16" s="39" customFormat="1" ht="100.5" customHeight="1" outlineLevel="1" x14ac:dyDescent="0.35">
      <c r="A21" s="48" t="s">
        <v>206</v>
      </c>
      <c r="B21" s="70" t="s">
        <v>0</v>
      </c>
      <c r="C21" s="123" t="s">
        <v>59</v>
      </c>
      <c r="D21" s="124"/>
      <c r="E21" s="124"/>
      <c r="F21" s="124" t="s">
        <v>59</v>
      </c>
      <c r="G21" s="124" t="s">
        <v>59</v>
      </c>
      <c r="H21" s="124"/>
      <c r="I21" s="124" t="s">
        <v>59</v>
      </c>
      <c r="J21" s="124" t="s">
        <v>59</v>
      </c>
      <c r="K21" s="124" t="s">
        <v>59</v>
      </c>
      <c r="L21" s="40" t="s">
        <v>94</v>
      </c>
      <c r="M21" s="147" t="s">
        <v>205</v>
      </c>
      <c r="N21" s="45" t="s">
        <v>207</v>
      </c>
      <c r="P21" s="1"/>
    </row>
    <row r="22" spans="1:16" s="39" customFormat="1" ht="40" customHeight="1" outlineLevel="1" x14ac:dyDescent="0.35">
      <c r="A22" s="48" t="s">
        <v>57</v>
      </c>
      <c r="B22" s="70" t="s">
        <v>2</v>
      </c>
      <c r="C22" s="123" t="s">
        <v>59</v>
      </c>
      <c r="D22" s="124" t="s">
        <v>59</v>
      </c>
      <c r="E22" s="124"/>
      <c r="F22" s="124"/>
      <c r="G22" s="124"/>
      <c r="H22" s="124" t="s">
        <v>59</v>
      </c>
      <c r="I22" s="124"/>
      <c r="J22" s="124" t="s">
        <v>59</v>
      </c>
      <c r="K22" s="124"/>
      <c r="L22" s="40" t="s">
        <v>94</v>
      </c>
      <c r="M22" s="40"/>
      <c r="N22" s="45" t="s">
        <v>42</v>
      </c>
      <c r="P22" s="1"/>
    </row>
    <row r="23" spans="1:16" s="39" customFormat="1" ht="57" customHeight="1" outlineLevel="1" x14ac:dyDescent="0.35">
      <c r="A23" s="48" t="s">
        <v>89</v>
      </c>
      <c r="B23" s="70" t="s">
        <v>1</v>
      </c>
      <c r="C23" s="123" t="s">
        <v>59</v>
      </c>
      <c r="D23" s="124" t="s">
        <v>59</v>
      </c>
      <c r="E23" s="124"/>
      <c r="F23" s="124"/>
      <c r="G23" s="124"/>
      <c r="H23" s="124"/>
      <c r="I23" s="124" t="s">
        <v>59</v>
      </c>
      <c r="J23" s="124" t="s">
        <v>59</v>
      </c>
      <c r="K23" s="124"/>
      <c r="L23" s="40" t="s">
        <v>94</v>
      </c>
      <c r="M23" s="40"/>
      <c r="N23" s="45" t="s">
        <v>90</v>
      </c>
      <c r="P23" s="1"/>
    </row>
    <row r="24" spans="1:16" s="39" customFormat="1" ht="57" customHeight="1" outlineLevel="1" thickBot="1" x14ac:dyDescent="0.4">
      <c r="A24" s="48" t="s">
        <v>162</v>
      </c>
      <c r="B24" s="70" t="s">
        <v>1</v>
      </c>
      <c r="C24" s="123"/>
      <c r="D24" s="124"/>
      <c r="E24" s="124"/>
      <c r="F24" s="124" t="s">
        <v>59</v>
      </c>
      <c r="G24" s="141"/>
      <c r="H24" s="124"/>
      <c r="I24" s="124"/>
      <c r="J24" s="124"/>
      <c r="K24" s="141" t="s">
        <v>59</v>
      </c>
      <c r="L24" s="115" t="s">
        <v>94</v>
      </c>
      <c r="M24" s="40" t="s">
        <v>163</v>
      </c>
      <c r="N24" s="45" t="s">
        <v>164</v>
      </c>
      <c r="P24" s="1"/>
    </row>
    <row r="25" spans="1:16" s="44" customFormat="1" ht="53" customHeight="1" outlineLevel="1" thickTop="1" x14ac:dyDescent="0.3">
      <c r="A25" s="54" t="s">
        <v>171</v>
      </c>
      <c r="B25" s="73" t="s">
        <v>1</v>
      </c>
      <c r="C25" s="126" t="s">
        <v>59</v>
      </c>
      <c r="D25" s="127" t="s">
        <v>59</v>
      </c>
      <c r="E25" s="127" t="s">
        <v>59</v>
      </c>
      <c r="F25" s="127" t="s">
        <v>59</v>
      </c>
      <c r="G25" s="127" t="s">
        <v>59</v>
      </c>
      <c r="H25" s="127" t="s">
        <v>59</v>
      </c>
      <c r="I25" s="127" t="s">
        <v>59</v>
      </c>
      <c r="J25" s="127" t="s">
        <v>59</v>
      </c>
      <c r="K25" s="127" t="s">
        <v>59</v>
      </c>
      <c r="L25" s="140" t="s">
        <v>100</v>
      </c>
      <c r="M25" s="42"/>
      <c r="N25" s="63" t="s">
        <v>34</v>
      </c>
    </row>
    <row r="26" spans="1:16" ht="10" customHeight="1" thickBot="1" x14ac:dyDescent="0.4">
      <c r="C26" s="92" t="s">
        <v>59</v>
      </c>
      <c r="D26" s="92" t="s">
        <v>59</v>
      </c>
      <c r="E26" s="92" t="s">
        <v>59</v>
      </c>
      <c r="F26" s="112"/>
      <c r="G26" s="112"/>
      <c r="H26" s="112"/>
      <c r="I26" s="112"/>
      <c r="J26" s="92" t="s">
        <v>59</v>
      </c>
      <c r="K26" s="92" t="s">
        <v>59</v>
      </c>
      <c r="M26" s="1"/>
      <c r="N26" s="1"/>
      <c r="O26" s="29"/>
      <c r="P26" s="1"/>
    </row>
    <row r="27" spans="1:16" ht="19" thickBot="1" x14ac:dyDescent="0.4">
      <c r="A27" s="155" t="s">
        <v>156</v>
      </c>
      <c r="B27" s="156"/>
      <c r="C27" s="93" t="s">
        <v>59</v>
      </c>
      <c r="D27" s="93" t="s">
        <v>59</v>
      </c>
      <c r="E27" s="93" t="s">
        <v>59</v>
      </c>
      <c r="F27" s="93"/>
      <c r="G27" s="93"/>
      <c r="H27" s="93"/>
      <c r="I27" s="93"/>
      <c r="J27" s="93" t="s">
        <v>59</v>
      </c>
      <c r="K27" s="93" t="s">
        <v>59</v>
      </c>
      <c r="L27" s="7" t="s">
        <v>18</v>
      </c>
      <c r="M27" s="8" t="s">
        <v>14</v>
      </c>
      <c r="N27" s="18" t="s">
        <v>20</v>
      </c>
      <c r="O27" s="1"/>
      <c r="P27" s="1"/>
    </row>
    <row r="28" spans="1:16" s="39" customFormat="1" ht="40" customHeight="1" outlineLevel="1" x14ac:dyDescent="0.35">
      <c r="A28" s="51" t="s">
        <v>39</v>
      </c>
      <c r="B28" s="78" t="s">
        <v>25</v>
      </c>
      <c r="C28" s="128" t="s">
        <v>59</v>
      </c>
      <c r="D28" s="128" t="s">
        <v>59</v>
      </c>
      <c r="E28" s="129"/>
      <c r="F28" s="128" t="s">
        <v>59</v>
      </c>
      <c r="G28" s="128" t="s">
        <v>59</v>
      </c>
      <c r="H28" s="122" t="s">
        <v>59</v>
      </c>
      <c r="I28" s="122" t="s">
        <v>59</v>
      </c>
      <c r="J28" s="128" t="s">
        <v>59</v>
      </c>
      <c r="K28" s="128" t="s">
        <v>59</v>
      </c>
      <c r="L28" s="40" t="s">
        <v>97</v>
      </c>
      <c r="M28" s="40"/>
      <c r="N28" s="6" t="s">
        <v>50</v>
      </c>
      <c r="P28" s="1"/>
    </row>
    <row r="29" spans="1:16" s="39" customFormat="1" ht="40" customHeight="1" outlineLevel="1" thickBot="1" x14ac:dyDescent="0.4">
      <c r="A29" s="50" t="s">
        <v>32</v>
      </c>
      <c r="B29" s="72" t="s">
        <v>1</v>
      </c>
      <c r="C29" s="130" t="s">
        <v>59</v>
      </c>
      <c r="D29" s="131" t="s">
        <v>59</v>
      </c>
      <c r="E29" s="131" t="s">
        <v>59</v>
      </c>
      <c r="F29" s="131" t="s">
        <v>59</v>
      </c>
      <c r="G29" s="131" t="s">
        <v>59</v>
      </c>
      <c r="H29" s="131"/>
      <c r="I29" s="131"/>
      <c r="J29" s="131" t="s">
        <v>59</v>
      </c>
      <c r="K29" s="131" t="s">
        <v>59</v>
      </c>
      <c r="L29" s="41" t="s">
        <v>94</v>
      </c>
      <c r="M29" s="41"/>
      <c r="N29" s="59" t="s">
        <v>35</v>
      </c>
      <c r="P29" s="1"/>
    </row>
    <row r="30" spans="1:16" s="39" customFormat="1" ht="40" customHeight="1" outlineLevel="1" thickTop="1" x14ac:dyDescent="0.3">
      <c r="A30" s="52" t="s">
        <v>58</v>
      </c>
      <c r="B30" s="70" t="s">
        <v>1</v>
      </c>
      <c r="C30" s="123" t="s">
        <v>59</v>
      </c>
      <c r="D30" s="124"/>
      <c r="E30" s="124"/>
      <c r="F30" s="124" t="s">
        <v>59</v>
      </c>
      <c r="G30" s="124"/>
      <c r="H30" s="124"/>
      <c r="I30" s="124"/>
      <c r="J30" s="124" t="s">
        <v>59</v>
      </c>
      <c r="K30" s="124" t="s">
        <v>59</v>
      </c>
      <c r="L30" s="40" t="s">
        <v>95</v>
      </c>
      <c r="M30" s="40"/>
      <c r="N30" s="6" t="s">
        <v>43</v>
      </c>
    </row>
    <row r="31" spans="1:16" s="39" customFormat="1" ht="40" customHeight="1" outlineLevel="1" x14ac:dyDescent="0.3">
      <c r="A31" s="51" t="s">
        <v>99</v>
      </c>
      <c r="B31" s="70" t="s">
        <v>0</v>
      </c>
      <c r="C31" s="123" t="s">
        <v>59</v>
      </c>
      <c r="D31" s="124"/>
      <c r="E31" s="124"/>
      <c r="F31" s="124" t="s">
        <v>59</v>
      </c>
      <c r="G31" s="124"/>
      <c r="H31" s="124"/>
      <c r="I31" s="124" t="s">
        <v>59</v>
      </c>
      <c r="J31" s="124" t="s">
        <v>59</v>
      </c>
      <c r="K31" s="124" t="s">
        <v>59</v>
      </c>
      <c r="L31" s="40" t="s">
        <v>98</v>
      </c>
      <c r="M31" s="40"/>
      <c r="N31" s="6" t="s">
        <v>92</v>
      </c>
    </row>
    <row r="32" spans="1:16" ht="10" customHeight="1" thickBot="1" x14ac:dyDescent="0.4">
      <c r="C32" s="92" t="s">
        <v>59</v>
      </c>
      <c r="D32" s="92" t="s">
        <v>59</v>
      </c>
      <c r="E32" s="92" t="s">
        <v>59</v>
      </c>
      <c r="F32" s="112"/>
      <c r="G32" s="112"/>
      <c r="H32" s="112"/>
      <c r="I32" s="112"/>
      <c r="J32" s="92" t="s">
        <v>59</v>
      </c>
      <c r="K32" s="92" t="s">
        <v>59</v>
      </c>
      <c r="M32" s="1"/>
      <c r="N32" s="34"/>
      <c r="O32" s="1"/>
      <c r="P32" s="1"/>
    </row>
    <row r="33" spans="1:16" ht="19" thickBot="1" x14ac:dyDescent="0.4">
      <c r="A33" s="153" t="s">
        <v>157</v>
      </c>
      <c r="B33" s="154"/>
      <c r="C33" s="93" t="s">
        <v>59</v>
      </c>
      <c r="D33" s="93" t="s">
        <v>59</v>
      </c>
      <c r="E33" s="93" t="s">
        <v>59</v>
      </c>
      <c r="F33" s="93"/>
      <c r="G33" s="93"/>
      <c r="H33" s="93"/>
      <c r="I33" s="93"/>
      <c r="J33" s="93" t="s">
        <v>59</v>
      </c>
      <c r="K33" s="93" t="s">
        <v>59</v>
      </c>
      <c r="L33" s="7" t="s">
        <v>18</v>
      </c>
      <c r="M33" s="7" t="s">
        <v>14</v>
      </c>
      <c r="N33" s="18" t="s">
        <v>20</v>
      </c>
      <c r="O33" s="1"/>
      <c r="P33" s="1"/>
    </row>
    <row r="34" spans="1:16" s="39" customFormat="1" ht="40" customHeight="1" outlineLevel="1" x14ac:dyDescent="0.3">
      <c r="A34" s="55" t="s">
        <v>33</v>
      </c>
      <c r="B34" s="75" t="s">
        <v>12</v>
      </c>
      <c r="C34" s="121" t="s">
        <v>59</v>
      </c>
      <c r="D34" s="122"/>
      <c r="E34" s="122" t="s">
        <v>59</v>
      </c>
      <c r="F34" s="122"/>
      <c r="G34" s="122"/>
      <c r="H34" s="122"/>
      <c r="I34" s="122"/>
      <c r="J34" s="144" t="s">
        <v>59</v>
      </c>
      <c r="K34" s="122"/>
      <c r="L34" s="38" t="s">
        <v>140</v>
      </c>
      <c r="M34" s="38"/>
      <c r="N34" s="64" t="s">
        <v>44</v>
      </c>
    </row>
    <row r="35" spans="1:16" s="39" customFormat="1" ht="66.75" customHeight="1" outlineLevel="1" x14ac:dyDescent="0.3">
      <c r="A35" s="53" t="s">
        <v>132</v>
      </c>
      <c r="B35" s="114" t="s">
        <v>136</v>
      </c>
      <c r="C35" s="132" t="s">
        <v>59</v>
      </c>
      <c r="D35" s="133"/>
      <c r="E35" s="133" t="s">
        <v>59</v>
      </c>
      <c r="F35" s="133"/>
      <c r="G35" s="133"/>
      <c r="H35" s="133"/>
      <c r="I35" s="134"/>
      <c r="J35" s="143" t="s">
        <v>59</v>
      </c>
      <c r="K35" s="133"/>
      <c r="L35" s="115" t="s">
        <v>139</v>
      </c>
      <c r="M35" s="115"/>
      <c r="N35" s="116" t="s">
        <v>160</v>
      </c>
    </row>
    <row r="36" spans="1:16" s="39" customFormat="1" ht="66.75" customHeight="1" outlineLevel="1" x14ac:dyDescent="0.3">
      <c r="A36" s="55" t="s">
        <v>174</v>
      </c>
      <c r="B36" s="88" t="s">
        <v>1</v>
      </c>
      <c r="C36" s="123"/>
      <c r="D36" s="123"/>
      <c r="E36" s="123"/>
      <c r="F36" s="123" t="s">
        <v>59</v>
      </c>
      <c r="G36" s="123" t="s">
        <v>59</v>
      </c>
      <c r="H36" s="123"/>
      <c r="I36" s="123"/>
      <c r="J36" s="123"/>
      <c r="K36" s="142" t="s">
        <v>59</v>
      </c>
      <c r="L36" s="40"/>
      <c r="M36" s="40"/>
      <c r="N36" s="45" t="s">
        <v>176</v>
      </c>
    </row>
    <row r="37" spans="1:16" s="39" customFormat="1" ht="66.75" customHeight="1" outlineLevel="1" x14ac:dyDescent="0.3">
      <c r="A37" s="56" t="s">
        <v>167</v>
      </c>
      <c r="B37" s="88" t="s">
        <v>1</v>
      </c>
      <c r="C37" s="123"/>
      <c r="D37" s="123"/>
      <c r="E37" s="123"/>
      <c r="F37" s="123"/>
      <c r="G37" s="123"/>
      <c r="H37" s="123" t="s">
        <v>59</v>
      </c>
      <c r="I37" s="123"/>
      <c r="J37" s="123"/>
      <c r="K37" s="123"/>
      <c r="L37" s="98" t="s">
        <v>165</v>
      </c>
      <c r="M37" s="40"/>
      <c r="N37" s="45" t="s">
        <v>166</v>
      </c>
    </row>
    <row r="38" spans="1:16" s="1" customFormat="1" ht="10" customHeight="1" thickBot="1" x14ac:dyDescent="0.4">
      <c r="C38" s="92" t="s">
        <v>59</v>
      </c>
      <c r="D38" s="92" t="s">
        <v>59</v>
      </c>
      <c r="E38" s="92" t="s">
        <v>59</v>
      </c>
      <c r="F38" s="112"/>
      <c r="G38" s="112"/>
      <c r="H38" s="112"/>
      <c r="I38" s="112"/>
      <c r="J38" s="92" t="s">
        <v>59</v>
      </c>
      <c r="K38" s="92" t="s">
        <v>59</v>
      </c>
      <c r="N38" s="34"/>
    </row>
    <row r="39" spans="1:16" s="1" customFormat="1" ht="19" thickBot="1" x14ac:dyDescent="0.4">
      <c r="A39" s="153" t="s">
        <v>117</v>
      </c>
      <c r="B39" s="154"/>
      <c r="C39" s="93" t="s">
        <v>59</v>
      </c>
      <c r="D39" s="93" t="s">
        <v>59</v>
      </c>
      <c r="E39" s="93" t="s">
        <v>59</v>
      </c>
      <c r="F39" s="93"/>
      <c r="G39" s="93"/>
      <c r="H39" s="93"/>
      <c r="I39" s="93"/>
      <c r="J39" s="93" t="s">
        <v>59</v>
      </c>
      <c r="K39" s="93" t="s">
        <v>59</v>
      </c>
      <c r="L39" s="7" t="s">
        <v>18</v>
      </c>
      <c r="M39" s="7" t="s">
        <v>14</v>
      </c>
      <c r="N39" s="18" t="s">
        <v>20</v>
      </c>
    </row>
    <row r="40" spans="1:16" s="39" customFormat="1" ht="57" customHeight="1" outlineLevel="1" x14ac:dyDescent="0.3">
      <c r="A40" s="81" t="s">
        <v>124</v>
      </c>
      <c r="B40" s="70" t="s">
        <v>125</v>
      </c>
      <c r="C40" s="123" t="s">
        <v>59</v>
      </c>
      <c r="D40" s="124" t="s">
        <v>59</v>
      </c>
      <c r="E40" s="124"/>
      <c r="F40" s="124" t="s">
        <v>59</v>
      </c>
      <c r="G40" s="124" t="s">
        <v>59</v>
      </c>
      <c r="H40" s="124" t="s">
        <v>59</v>
      </c>
      <c r="I40" s="124" t="s">
        <v>59</v>
      </c>
      <c r="J40" s="124" t="s">
        <v>59</v>
      </c>
      <c r="K40" s="124" t="s">
        <v>59</v>
      </c>
      <c r="L40" s="96" t="s">
        <v>127</v>
      </c>
      <c r="M40" s="80"/>
      <c r="N40" s="82" t="s">
        <v>141</v>
      </c>
    </row>
    <row r="41" spans="1:16" s="39" customFormat="1" ht="57" customHeight="1" outlineLevel="1" x14ac:dyDescent="0.3">
      <c r="A41" s="81" t="s">
        <v>190</v>
      </c>
      <c r="B41" s="70" t="s">
        <v>102</v>
      </c>
      <c r="C41" s="123" t="s">
        <v>59</v>
      </c>
      <c r="D41" s="124" t="s">
        <v>59</v>
      </c>
      <c r="E41" s="124" t="s">
        <v>59</v>
      </c>
      <c r="F41" s="124" t="s">
        <v>59</v>
      </c>
      <c r="G41" s="124" t="s">
        <v>59</v>
      </c>
      <c r="H41" s="124" t="s">
        <v>59</v>
      </c>
      <c r="I41" s="124" t="s">
        <v>59</v>
      </c>
      <c r="J41" s="124" t="s">
        <v>59</v>
      </c>
      <c r="K41" s="124" t="s">
        <v>59</v>
      </c>
      <c r="L41" s="96" t="s">
        <v>191</v>
      </c>
      <c r="M41" s="80"/>
      <c r="N41" s="82" t="s">
        <v>192</v>
      </c>
    </row>
    <row r="42" spans="1:16" s="39" customFormat="1" ht="57" customHeight="1" outlineLevel="1" x14ac:dyDescent="0.3">
      <c r="A42" s="81" t="s">
        <v>60</v>
      </c>
      <c r="B42" s="70" t="s">
        <v>102</v>
      </c>
      <c r="C42" s="123" t="s">
        <v>59</v>
      </c>
      <c r="D42" s="124" t="s">
        <v>59</v>
      </c>
      <c r="E42" s="124"/>
      <c r="F42" s="124" t="s">
        <v>59</v>
      </c>
      <c r="G42" s="124"/>
      <c r="H42" s="124"/>
      <c r="I42" s="124" t="s">
        <v>59</v>
      </c>
      <c r="J42" s="124" t="s">
        <v>59</v>
      </c>
      <c r="K42" s="124" t="s">
        <v>59</v>
      </c>
      <c r="L42" s="96" t="s">
        <v>145</v>
      </c>
      <c r="M42" s="80"/>
      <c r="N42" s="82" t="s">
        <v>150</v>
      </c>
    </row>
    <row r="43" spans="1:16" s="39" customFormat="1" ht="40" customHeight="1" outlineLevel="1" x14ac:dyDescent="0.3">
      <c r="A43" s="81" t="s">
        <v>61</v>
      </c>
      <c r="B43" s="70" t="s">
        <v>102</v>
      </c>
      <c r="C43" s="123" t="s">
        <v>59</v>
      </c>
      <c r="D43" s="124"/>
      <c r="E43" s="124"/>
      <c r="F43" s="124"/>
      <c r="G43" s="124"/>
      <c r="H43" s="124"/>
      <c r="I43" s="124"/>
      <c r="J43" s="124" t="s">
        <v>59</v>
      </c>
      <c r="K43" s="124"/>
      <c r="L43" s="96" t="s">
        <v>105</v>
      </c>
      <c r="M43" s="80"/>
      <c r="N43" s="82" t="s">
        <v>149</v>
      </c>
      <c r="O43" s="111"/>
    </row>
    <row r="44" spans="1:16" s="39" customFormat="1" ht="57" customHeight="1" outlineLevel="1" x14ac:dyDescent="0.3">
      <c r="A44" s="83" t="s">
        <v>146</v>
      </c>
      <c r="B44" s="70" t="s">
        <v>1</v>
      </c>
      <c r="C44" s="123" t="s">
        <v>59</v>
      </c>
      <c r="D44" s="124" t="s">
        <v>59</v>
      </c>
      <c r="E44" s="124"/>
      <c r="F44" s="124" t="s">
        <v>59</v>
      </c>
      <c r="G44" s="124" t="s">
        <v>59</v>
      </c>
      <c r="H44" s="124"/>
      <c r="I44" s="124" t="s">
        <v>59</v>
      </c>
      <c r="J44" s="124" t="s">
        <v>59</v>
      </c>
      <c r="K44" s="124" t="s">
        <v>59</v>
      </c>
      <c r="L44" s="80" t="s">
        <v>95</v>
      </c>
      <c r="M44" s="80"/>
      <c r="N44" s="82" t="s">
        <v>147</v>
      </c>
      <c r="O44" s="111"/>
    </row>
    <row r="45" spans="1:16" s="39" customFormat="1" ht="83" customHeight="1" outlineLevel="1" x14ac:dyDescent="0.3">
      <c r="A45" s="81" t="s">
        <v>62</v>
      </c>
      <c r="B45" s="70" t="s">
        <v>102</v>
      </c>
      <c r="C45" s="123" t="s">
        <v>59</v>
      </c>
      <c r="D45" s="124" t="s">
        <v>59</v>
      </c>
      <c r="E45" s="124"/>
      <c r="F45" s="124" t="s">
        <v>59</v>
      </c>
      <c r="G45" s="124" t="s">
        <v>59</v>
      </c>
      <c r="H45" s="124"/>
      <c r="I45" s="124"/>
      <c r="J45" s="141" t="s">
        <v>59</v>
      </c>
      <c r="K45" s="141" t="s">
        <v>59</v>
      </c>
      <c r="L45" s="96"/>
      <c r="M45" s="80"/>
      <c r="N45" s="82" t="s">
        <v>148</v>
      </c>
    </row>
    <row r="46" spans="1:16" s="39" customFormat="1" ht="49.25" customHeight="1" outlineLevel="1" thickBot="1" x14ac:dyDescent="0.35">
      <c r="A46" s="85" t="s">
        <v>178</v>
      </c>
      <c r="B46" s="72" t="s">
        <v>136</v>
      </c>
      <c r="C46" s="123" t="s">
        <v>59</v>
      </c>
      <c r="D46" s="124" t="s">
        <v>59</v>
      </c>
      <c r="E46" s="124" t="s">
        <v>59</v>
      </c>
      <c r="F46" s="124" t="s">
        <v>59</v>
      </c>
      <c r="G46" s="124" t="s">
        <v>59</v>
      </c>
      <c r="H46" s="124" t="s">
        <v>59</v>
      </c>
      <c r="I46" s="124" t="s">
        <v>59</v>
      </c>
      <c r="J46" s="124" t="s">
        <v>59</v>
      </c>
      <c r="K46" s="124" t="s">
        <v>59</v>
      </c>
      <c r="L46" s="80" t="s">
        <v>179</v>
      </c>
      <c r="M46" s="80"/>
      <c r="N46" s="82" t="s">
        <v>183</v>
      </c>
    </row>
    <row r="47" spans="1:16" s="39" customFormat="1" ht="57" customHeight="1" outlineLevel="1" thickTop="1" x14ac:dyDescent="0.3">
      <c r="A47" s="81" t="s">
        <v>151</v>
      </c>
      <c r="B47" s="70" t="s">
        <v>102</v>
      </c>
      <c r="C47" s="123" t="s">
        <v>59</v>
      </c>
      <c r="D47" s="124"/>
      <c r="E47" s="124"/>
      <c r="F47" s="124" t="s">
        <v>59</v>
      </c>
      <c r="G47" s="124" t="s">
        <v>59</v>
      </c>
      <c r="H47" s="124" t="s">
        <v>59</v>
      </c>
      <c r="I47" s="124"/>
      <c r="J47" s="124" t="s">
        <v>59</v>
      </c>
      <c r="K47" s="124" t="s">
        <v>59</v>
      </c>
      <c r="L47" s="96" t="s">
        <v>104</v>
      </c>
      <c r="M47" s="80"/>
      <c r="N47" s="82" t="s">
        <v>152</v>
      </c>
    </row>
    <row r="48" spans="1:16" s="39" customFormat="1" ht="57" customHeight="1" outlineLevel="1" x14ac:dyDescent="0.3">
      <c r="A48" s="86" t="s">
        <v>106</v>
      </c>
      <c r="B48" s="77" t="s">
        <v>25</v>
      </c>
      <c r="C48" s="123" t="s">
        <v>59</v>
      </c>
      <c r="D48" s="124"/>
      <c r="E48" s="124"/>
      <c r="F48" s="124"/>
      <c r="G48" s="124"/>
      <c r="H48" s="124"/>
      <c r="I48" s="124"/>
      <c r="J48" s="124" t="s">
        <v>59</v>
      </c>
      <c r="K48" s="124"/>
      <c r="L48" s="80" t="s">
        <v>101</v>
      </c>
      <c r="M48" s="80"/>
      <c r="N48" s="45" t="s">
        <v>108</v>
      </c>
    </row>
    <row r="49" spans="1:15" s="39" customFormat="1" ht="57" customHeight="1" outlineLevel="1" x14ac:dyDescent="0.3">
      <c r="A49" s="86" t="s">
        <v>107</v>
      </c>
      <c r="B49" s="70" t="s">
        <v>0</v>
      </c>
      <c r="C49" s="123" t="s">
        <v>59</v>
      </c>
      <c r="D49" s="124" t="s">
        <v>59</v>
      </c>
      <c r="E49" s="124" t="s">
        <v>59</v>
      </c>
      <c r="F49" s="124" t="s">
        <v>59</v>
      </c>
      <c r="G49" s="124" t="s">
        <v>59</v>
      </c>
      <c r="H49" s="124" t="s">
        <v>59</v>
      </c>
      <c r="I49" s="124"/>
      <c r="J49" s="124" t="s">
        <v>59</v>
      </c>
      <c r="K49" s="124" t="s">
        <v>59</v>
      </c>
      <c r="L49" s="80" t="s">
        <v>95</v>
      </c>
      <c r="M49" s="80"/>
      <c r="N49" s="45" t="s">
        <v>153</v>
      </c>
    </row>
    <row r="50" spans="1:15" s="39" customFormat="1" ht="68.5" customHeight="1" outlineLevel="1" x14ac:dyDescent="0.3">
      <c r="A50" s="86" t="s">
        <v>56</v>
      </c>
      <c r="B50" s="70" t="s">
        <v>123</v>
      </c>
      <c r="C50" s="123" t="s">
        <v>59</v>
      </c>
      <c r="D50" s="124"/>
      <c r="E50" s="124" t="s">
        <v>59</v>
      </c>
      <c r="F50" s="124" t="s">
        <v>59</v>
      </c>
      <c r="G50" s="124" t="s">
        <v>59</v>
      </c>
      <c r="H50" s="124" t="s">
        <v>59</v>
      </c>
      <c r="I50" s="124" t="s">
        <v>59</v>
      </c>
      <c r="J50" s="124" t="s">
        <v>59</v>
      </c>
      <c r="K50" s="124" t="s">
        <v>59</v>
      </c>
      <c r="L50" s="80" t="s">
        <v>94</v>
      </c>
      <c r="M50" s="80"/>
      <c r="N50" s="82" t="s">
        <v>109</v>
      </c>
    </row>
    <row r="51" spans="1:15" s="39" customFormat="1" ht="40" customHeight="1" outlineLevel="1" x14ac:dyDescent="0.3">
      <c r="A51" s="97" t="s">
        <v>88</v>
      </c>
      <c r="B51" s="70" t="s">
        <v>102</v>
      </c>
      <c r="C51" s="123" t="s">
        <v>59</v>
      </c>
      <c r="D51" s="124" t="s">
        <v>59</v>
      </c>
      <c r="E51" s="124" t="s">
        <v>59</v>
      </c>
      <c r="F51" s="124" t="s">
        <v>59</v>
      </c>
      <c r="G51" s="124" t="s">
        <v>59</v>
      </c>
      <c r="H51" s="124" t="s">
        <v>59</v>
      </c>
      <c r="I51" s="124" t="s">
        <v>59</v>
      </c>
      <c r="J51" s="124" t="s">
        <v>59</v>
      </c>
      <c r="K51" s="124" t="s">
        <v>59</v>
      </c>
      <c r="L51" s="40" t="s">
        <v>110</v>
      </c>
      <c r="M51" s="40"/>
      <c r="N51" s="45" t="s">
        <v>111</v>
      </c>
    </row>
    <row r="52" spans="1:15" s="1" customFormat="1" ht="10" customHeight="1" thickBot="1" x14ac:dyDescent="0.4">
      <c r="C52" s="92"/>
      <c r="D52" s="92"/>
      <c r="E52" s="92"/>
      <c r="F52" s="112"/>
      <c r="G52" s="112"/>
      <c r="H52" s="112"/>
      <c r="I52" s="112"/>
      <c r="J52" s="92"/>
      <c r="K52" s="92"/>
      <c r="N52" s="34"/>
    </row>
    <row r="53" spans="1:15" s="44" customFormat="1" ht="62.5" customHeight="1" outlineLevel="1" thickTop="1" x14ac:dyDescent="0.3">
      <c r="A53" s="54" t="s">
        <v>175</v>
      </c>
      <c r="B53" s="73" t="s">
        <v>1</v>
      </c>
      <c r="C53" s="91" t="s">
        <v>59</v>
      </c>
      <c r="D53" s="94" t="s">
        <v>59</v>
      </c>
      <c r="E53" s="94" t="s">
        <v>59</v>
      </c>
      <c r="F53" s="94" t="s">
        <v>59</v>
      </c>
      <c r="G53" s="94" t="s">
        <v>59</v>
      </c>
      <c r="H53" s="94" t="s">
        <v>59</v>
      </c>
      <c r="I53" s="94" t="s">
        <v>59</v>
      </c>
      <c r="J53" s="94" t="s">
        <v>59</v>
      </c>
      <c r="K53" s="94" t="s">
        <v>59</v>
      </c>
      <c r="L53" s="42" t="s">
        <v>100</v>
      </c>
      <c r="M53" s="42"/>
      <c r="N53" s="60" t="s">
        <v>45</v>
      </c>
    </row>
    <row r="54" spans="1:15" s="1" customFormat="1" ht="10" customHeight="1" thickBot="1" x14ac:dyDescent="0.4">
      <c r="C54" s="92" t="s">
        <v>59</v>
      </c>
      <c r="D54" s="92" t="s">
        <v>59</v>
      </c>
      <c r="E54" s="92" t="s">
        <v>59</v>
      </c>
      <c r="F54" s="112"/>
      <c r="G54" s="112"/>
      <c r="H54" s="112"/>
      <c r="I54" s="112"/>
      <c r="J54" s="92" t="s">
        <v>59</v>
      </c>
      <c r="K54" s="92" t="s">
        <v>59</v>
      </c>
    </row>
    <row r="55" spans="1:15" s="1" customFormat="1" ht="19" thickBot="1" x14ac:dyDescent="0.4">
      <c r="A55" s="153" t="s">
        <v>203</v>
      </c>
      <c r="B55" s="154"/>
      <c r="C55" s="93" t="s">
        <v>59</v>
      </c>
      <c r="D55" s="93" t="s">
        <v>59</v>
      </c>
      <c r="E55" s="93" t="s">
        <v>59</v>
      </c>
      <c r="F55" s="93"/>
      <c r="G55" s="93"/>
      <c r="H55" s="93"/>
      <c r="I55" s="93"/>
      <c r="J55" s="93" t="s">
        <v>59</v>
      </c>
      <c r="K55" s="93" t="s">
        <v>59</v>
      </c>
      <c r="L55" s="7" t="s">
        <v>18</v>
      </c>
      <c r="M55" s="26" t="s">
        <v>14</v>
      </c>
      <c r="N55" s="18" t="s">
        <v>20</v>
      </c>
    </row>
    <row r="56" spans="1:15" s="39" customFormat="1" ht="50" customHeight="1" outlineLevel="1" thickBot="1" x14ac:dyDescent="0.35">
      <c r="A56" s="56" t="s">
        <v>116</v>
      </c>
      <c r="B56" s="74" t="s">
        <v>131</v>
      </c>
      <c r="C56" s="89" t="s">
        <v>59</v>
      </c>
      <c r="D56" s="84" t="s">
        <v>59</v>
      </c>
      <c r="E56" s="84" t="s">
        <v>59</v>
      </c>
      <c r="F56" s="84" t="s">
        <v>59</v>
      </c>
      <c r="G56" s="84" t="s">
        <v>59</v>
      </c>
      <c r="H56" s="84" t="s">
        <v>59</v>
      </c>
      <c r="I56" s="84" t="s">
        <v>59</v>
      </c>
      <c r="J56" s="84" t="s">
        <v>59</v>
      </c>
      <c r="K56" s="84" t="s">
        <v>59</v>
      </c>
      <c r="L56" s="38" t="s">
        <v>93</v>
      </c>
      <c r="M56" s="46"/>
      <c r="N56" s="37" t="s">
        <v>115</v>
      </c>
      <c r="O56" s="39" t="s">
        <v>158</v>
      </c>
    </row>
    <row r="57" spans="1:15" s="44" customFormat="1" ht="57" customHeight="1" outlineLevel="1" thickTop="1" thickBot="1" x14ac:dyDescent="0.35">
      <c r="A57" s="57" t="s">
        <v>202</v>
      </c>
      <c r="B57" s="73" t="s">
        <v>1</v>
      </c>
      <c r="C57" s="91" t="s">
        <v>59</v>
      </c>
      <c r="D57" s="94" t="s">
        <v>59</v>
      </c>
      <c r="E57" s="94" t="s">
        <v>59</v>
      </c>
      <c r="F57" s="94" t="s">
        <v>59</v>
      </c>
      <c r="G57" s="94" t="s">
        <v>59</v>
      </c>
      <c r="H57" s="94" t="s">
        <v>59</v>
      </c>
      <c r="I57" s="94" t="s">
        <v>59</v>
      </c>
      <c r="J57" s="94" t="s">
        <v>59</v>
      </c>
      <c r="K57" s="94" t="s">
        <v>59</v>
      </c>
      <c r="L57" s="42" t="s">
        <v>101</v>
      </c>
      <c r="M57" s="47"/>
      <c r="N57" s="43" t="s">
        <v>200</v>
      </c>
    </row>
    <row r="58" spans="1:15" s="39" customFormat="1" ht="37.5" outlineLevel="1" thickTop="1" x14ac:dyDescent="0.3">
      <c r="A58" s="56" t="s">
        <v>159</v>
      </c>
      <c r="B58" s="73" t="s">
        <v>1</v>
      </c>
      <c r="C58" s="88" t="s">
        <v>59</v>
      </c>
      <c r="D58" s="71" t="s">
        <v>59</v>
      </c>
      <c r="E58" s="71" t="s">
        <v>59</v>
      </c>
      <c r="F58" s="76" t="s">
        <v>59</v>
      </c>
      <c r="G58" s="76" t="s">
        <v>59</v>
      </c>
      <c r="H58" s="76" t="s">
        <v>59</v>
      </c>
      <c r="I58" s="76" t="s">
        <v>59</v>
      </c>
      <c r="J58" s="71" t="s">
        <v>59</v>
      </c>
      <c r="K58" s="71" t="s">
        <v>59</v>
      </c>
      <c r="L58" s="38" t="s">
        <v>100</v>
      </c>
      <c r="M58" s="46"/>
      <c r="N58" s="37" t="s">
        <v>112</v>
      </c>
    </row>
    <row r="59" spans="1:15" s="1" customFormat="1" ht="10" customHeight="1" x14ac:dyDescent="0.35"/>
    <row r="60" spans="1:15" s="1" customFormat="1" ht="18" customHeight="1" x14ac:dyDescent="0.35"/>
    <row r="61" spans="1:15" s="1" customFormat="1" x14ac:dyDescent="0.35">
      <c r="A61" s="20" t="s">
        <v>118</v>
      </c>
      <c r="B61" s="21"/>
      <c r="C61" s="21"/>
      <c r="D61" s="21"/>
      <c r="E61" s="21"/>
      <c r="F61" s="21"/>
      <c r="G61" s="21"/>
      <c r="H61" s="21"/>
      <c r="I61" s="20" t="s">
        <v>21</v>
      </c>
      <c r="J61" s="21"/>
      <c r="K61" s="5" t="s">
        <v>204</v>
      </c>
    </row>
    <row r="62" spans="1:15" s="1" customFormat="1" x14ac:dyDescent="0.35">
      <c r="A62" s="23" t="s">
        <v>51</v>
      </c>
      <c r="B62" s="24"/>
      <c r="C62" s="24"/>
      <c r="D62" s="24"/>
      <c r="E62" s="24"/>
      <c r="F62" s="24"/>
      <c r="G62" s="24"/>
      <c r="H62" s="24"/>
      <c r="I62" s="23" t="s">
        <v>52</v>
      </c>
      <c r="J62" s="67">
        <v>45337</v>
      </c>
      <c r="K62" s="27" t="s">
        <v>54</v>
      </c>
    </row>
    <row r="63" spans="1:15" s="1" customFormat="1" x14ac:dyDescent="0.35"/>
    <row r="75" spans="1:1" x14ac:dyDescent="0.35">
      <c r="A75" s="3"/>
    </row>
    <row r="76" spans="1:1" x14ac:dyDescent="0.35">
      <c r="A76" s="2"/>
    </row>
    <row r="77" spans="1:1" x14ac:dyDescent="0.35">
      <c r="A77" s="2"/>
    </row>
    <row r="78" spans="1:1" x14ac:dyDescent="0.35">
      <c r="A78" s="2"/>
    </row>
    <row r="79" spans="1:1" x14ac:dyDescent="0.35">
      <c r="A79" s="2"/>
    </row>
    <row r="80" spans="1:1" x14ac:dyDescent="0.35">
      <c r="A80" s="2"/>
    </row>
    <row r="81" spans="1:1" x14ac:dyDescent="0.35">
      <c r="A81" s="4"/>
    </row>
    <row r="82" spans="1:1" x14ac:dyDescent="0.35">
      <c r="A82" s="4"/>
    </row>
    <row r="83" spans="1:1" x14ac:dyDescent="0.35">
      <c r="A83" s="4"/>
    </row>
    <row r="84" spans="1:1" x14ac:dyDescent="0.35">
      <c r="A84" s="4"/>
    </row>
  </sheetData>
  <mergeCells count="19">
    <mergeCell ref="A55:B55"/>
    <mergeCell ref="A33:B33"/>
    <mergeCell ref="A27:B27"/>
    <mergeCell ref="B2:E2"/>
    <mergeCell ref="B4:E4"/>
    <mergeCell ref="B5:E5"/>
    <mergeCell ref="D12:I12"/>
    <mergeCell ref="A39:B39"/>
    <mergeCell ref="A14:B14"/>
    <mergeCell ref="B9:E9"/>
    <mergeCell ref="B10:E10"/>
    <mergeCell ref="H2:I2"/>
    <mergeCell ref="H4:I4"/>
    <mergeCell ref="H5:I5"/>
    <mergeCell ref="H6:I6"/>
    <mergeCell ref="H9:I9"/>
    <mergeCell ref="H8:I8"/>
    <mergeCell ref="H3:I3"/>
    <mergeCell ref="H10:I10"/>
  </mergeCells>
  <conditionalFormatting sqref="B18">
    <cfRule type="cellIs" dxfId="29" priority="3" operator="lessThan">
      <formula>4</formula>
    </cfRule>
    <cfRule type="cellIs" dxfId="28" priority="4" operator="greaterThan">
      <formula>4</formula>
    </cfRule>
    <cfRule type="cellIs" dxfId="27" priority="59" operator="between">
      <formula>7</formula>
      <formula>7</formula>
    </cfRule>
    <cfRule type="cellIs" dxfId="26" priority="84" operator="lessThan">
      <formula>1</formula>
    </cfRule>
    <cfRule type="cellIs" dxfId="25" priority="89" operator="between">
      <formula>4</formula>
      <formula>7</formula>
    </cfRule>
    <cfRule type="cellIs" dxfId="24" priority="90" operator="lessThan">
      <formula>4</formula>
    </cfRule>
    <cfRule type="cellIs" dxfId="23" priority="91" operator="greaterThan">
      <formula>7</formula>
    </cfRule>
  </conditionalFormatting>
  <conditionalFormatting sqref="B28">
    <cfRule type="cellIs" dxfId="22" priority="60" operator="equal">
      <formula>"signed"</formula>
    </cfRule>
    <cfRule type="cellIs" dxfId="21" priority="61" operator="equal">
      <formula>"not signed"</formula>
    </cfRule>
  </conditionalFormatting>
  <conditionalFormatting sqref="B48">
    <cfRule type="cellIs" dxfId="20" priority="28" operator="equal">
      <formula>"signed"</formula>
    </cfRule>
    <cfRule type="cellIs" dxfId="19" priority="29" operator="equal">
      <formula>"not signed"</formula>
    </cfRule>
    <cfRule type="colorScale" priority="30">
      <colorScale>
        <cfvo type="min"/>
        <cfvo type="percentile" val="50"/>
        <cfvo type="max"/>
        <color rgb="FFF8696B"/>
        <color rgb="FFFFEB84"/>
        <color rgb="FF63BE7B"/>
      </colorScale>
    </cfRule>
  </conditionalFormatting>
  <conditionalFormatting sqref="B58">
    <cfRule type="cellIs" dxfId="18" priority="26" operator="equal">
      <formula>"no"</formula>
    </cfRule>
    <cfRule type="cellIs" dxfId="17" priority="27" operator="equal">
      <formula>"yes"</formula>
    </cfRule>
  </conditionalFormatting>
  <conditionalFormatting sqref="D12:G12 I12">
    <cfRule type="cellIs" dxfId="16" priority="19" operator="lessThan">
      <formula>1</formula>
    </cfRule>
  </conditionalFormatting>
  <conditionalFormatting sqref="B35">
    <cfRule type="containsText" dxfId="15" priority="2" operator="containsText" text="green">
      <formula>NOT(ISERROR(SEARCH("green",B35)))</formula>
    </cfRule>
    <cfRule type="cellIs" dxfId="14" priority="16" operator="equal">
      <formula>"green"</formula>
    </cfRule>
    <cfRule type="cellIs" dxfId="13" priority="17" operator="equal">
      <formula>"yellow"</formula>
    </cfRule>
    <cfRule type="cellIs" dxfId="12" priority="18" operator="equal">
      <formula>"red"</formula>
    </cfRule>
  </conditionalFormatting>
  <conditionalFormatting sqref="B46">
    <cfRule type="containsText" dxfId="11" priority="1" operator="containsText" text="green">
      <formula>NOT(ISERROR(SEARCH("green",B46)))</formula>
    </cfRule>
    <cfRule type="cellIs" dxfId="10" priority="13" operator="equal">
      <formula>"green"</formula>
    </cfRule>
    <cfRule type="cellIs" dxfId="9" priority="14" operator="equal">
      <formula>"yellow"</formula>
    </cfRule>
    <cfRule type="cellIs" dxfId="8" priority="15" operator="equal">
      <formula>"red"</formula>
    </cfRule>
  </conditionalFormatting>
  <conditionalFormatting sqref="B57">
    <cfRule type="cellIs" dxfId="7" priority="11" operator="equal">
      <formula>"no"</formula>
    </cfRule>
    <cfRule type="cellIs" dxfId="6" priority="12" operator="equal">
      <formula>"yes"</formula>
    </cfRule>
  </conditionalFormatting>
  <conditionalFormatting sqref="B25">
    <cfRule type="cellIs" dxfId="5" priority="8" operator="equal">
      <formula>"yes"</formula>
    </cfRule>
    <cfRule type="cellIs" dxfId="4" priority="9" operator="equal">
      <formula>"no"</formula>
    </cfRule>
    <cfRule type="cellIs" dxfId="3" priority="10" operator="equal">
      <formula>"no"</formula>
    </cfRule>
  </conditionalFormatting>
  <conditionalFormatting sqref="B53">
    <cfRule type="cellIs" dxfId="2" priority="6" operator="equal">
      <formula>"no"</formula>
    </cfRule>
    <cfRule type="cellIs" dxfId="1" priority="7" operator="equal">
      <formula>"yes"</formula>
    </cfRule>
  </conditionalFormatting>
  <conditionalFormatting sqref="H12">
    <cfRule type="cellIs" dxfId="0" priority="5" operator="lessThan">
      <formula>1</formula>
    </cfRule>
  </conditionalFormatting>
  <dataValidations xWindow="608" yWindow="631" count="1">
    <dataValidation type="list" allowBlank="1" showInputMessage="1" showErrorMessage="1" sqref="B52">
      <formula1>$A$59:$A$60</formula1>
    </dataValidation>
  </dataValidations>
  <pageMargins left="0.31496062992125984" right="0.31496062992125984" top="0.19685039370078741" bottom="0.19685039370078741" header="0.31496062992125984" footer="0.11811023622047245"/>
  <pageSetup paperSize="9" scale="24" orientation="landscape" r:id="rId1"/>
  <drawing r:id="rId2"/>
  <legacyDrawing r:id="rId3"/>
  <extLst>
    <ext xmlns:x14="http://schemas.microsoft.com/office/spreadsheetml/2009/9/main" uri="{CCE6A557-97BC-4b89-ADB6-D9C93CAAB3DF}">
      <x14:dataValidations xmlns:xm="http://schemas.microsoft.com/office/excel/2006/main" xWindow="608" yWindow="631" count="17">
        <x14:dataValidation type="list" allowBlank="1" showInputMessage="1" showErrorMessage="1">
          <x14:formula1>
            <xm:f>data!$B$36:$B$38</xm:f>
          </x14:formula1>
          <xm:sqref>B17 B19:B21 B31</xm:sqref>
        </x14:dataValidation>
        <x14:dataValidation type="list" allowBlank="1" showInputMessage="1" showErrorMessage="1">
          <x14:formula1>
            <xm:f>data!$B$60:$B$62</xm:f>
          </x14:formula1>
          <xm:sqref>B44 B23:B24</xm:sqref>
        </x14:dataValidation>
        <x14:dataValidation type="list" allowBlank="1" showInputMessage="1" showErrorMessage="1" promptTitle="           enter rating 1 to 10" prompt="enter the official financial rate">
          <x14:formula1>
            <xm:f>data!$B$17:$B$26</xm:f>
          </x14:formula1>
          <xm:sqref>B18</xm:sqref>
        </x14:dataValidation>
        <x14:dataValidation type="list" allowBlank="1" showInputMessage="1" showErrorMessage="1">
          <x14:formula1>
            <xm:f>data!$A$42:$A$44</xm:f>
          </x14:formula1>
          <xm:sqref>B28 B48</xm:sqref>
        </x14:dataValidation>
        <x14:dataValidation type="list" allowBlank="1" showInputMessage="1" showErrorMessage="1">
          <x14:formula1>
            <xm:f>data!$D$53:$D$54</xm:f>
          </x14:formula1>
          <xm:sqref>B53</xm:sqref>
        </x14:dataValidation>
        <x14:dataValidation type="list" allowBlank="1" showInputMessage="1" showErrorMessage="1">
          <x14:formula1>
            <xm:f>data!$D$42:$D$44</xm:f>
          </x14:formula1>
          <xm:sqref>B30</xm:sqref>
        </x14:dataValidation>
        <x14:dataValidation type="list" allowBlank="1" showInputMessage="1" showErrorMessage="1">
          <x14:formula1>
            <xm:f>data!$C$53:$C$56</xm:f>
          </x14:formula1>
          <xm:sqref>B46 B35</xm:sqref>
        </x14:dataValidation>
        <x14:dataValidation type="list" allowBlank="1" showInputMessage="1" showErrorMessage="1">
          <x14:formula1>
            <xm:f>data!$A$60:$A$63</xm:f>
          </x14:formula1>
          <xm:sqref>B47 B45 B42:B43</xm:sqref>
        </x14:dataValidation>
        <x14:dataValidation type="list" allowBlank="1" showInputMessage="1" showErrorMessage="1">
          <x14:formula1>
            <xm:f>data!$D$60:$D$61</xm:f>
          </x14:formula1>
          <xm:sqref>B50</xm:sqref>
        </x14:dataValidation>
        <x14:dataValidation type="list" allowBlank="1" showInputMessage="1" showErrorMessage="1">
          <x14:formula1>
            <xm:f>data!$E$60:$E$62</xm:f>
          </x14:formula1>
          <xm:sqref>B40</xm:sqref>
        </x14:dataValidation>
        <x14:dataValidation type="list" allowBlank="1" showInputMessage="1" showErrorMessage="1">
          <x14:formula1>
            <xm:f>data!$A$53:$A$55</xm:f>
          </x14:formula1>
          <xm:sqref>B34</xm:sqref>
        </x14:dataValidation>
        <x14:dataValidation type="list" allowBlank="1" showInputMessage="1" showErrorMessage="1">
          <x14:formula1>
            <xm:f>data!$B$53:$B$54</xm:f>
          </x14:formula1>
          <xm:sqref>B56</xm:sqref>
        </x14:dataValidation>
        <x14:dataValidation type="list" allowBlank="1" showInputMessage="1" showErrorMessage="1">
          <x14:formula1>
            <xm:f>data!$B$53:$B$55</xm:f>
          </x14:formula1>
          <xm:sqref>B49</xm:sqref>
        </x14:dataValidation>
        <x14:dataValidation type="list" allowBlank="1" showInputMessage="1" showErrorMessage="1">
          <x14:formula1>
            <xm:f>data!$B$60:$B$61</xm:f>
          </x14:formula1>
          <xm:sqref>B57:B58</xm:sqref>
        </x14:dataValidation>
        <x14:dataValidation type="list" allowBlank="1" showInputMessage="1" showErrorMessage="1">
          <x14:formula1>
            <xm:f>data!$B$32:$B$34</xm:f>
          </x14:formula1>
          <xm:sqref>B29 B15:B16 B22:B25 B36:B37</xm:sqref>
        </x14:dataValidation>
        <x14:dataValidation type="list" allowBlank="1" showInputMessage="1" showErrorMessage="1">
          <x14:formula1>
            <xm:f>data!$A$60:$A$61</xm:f>
          </x14:formula1>
          <xm:sqref>B51</xm:sqref>
        </x14:dataValidation>
        <x14:dataValidation type="list" allowBlank="1" showInputMessage="1" showErrorMessage="1">
          <x14:formula1>
            <xm:f>data!$F$60:$F$62</xm:f>
          </x14:formula1>
          <xm:sqref>B41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B1" workbookViewId="0">
      <selection activeCell="B13" sqref="B13"/>
    </sheetView>
  </sheetViews>
  <sheetFormatPr baseColWidth="10" defaultColWidth="11.54296875" defaultRowHeight="14.5" x14ac:dyDescent="0.35"/>
  <cols>
    <col min="1" max="1" width="44.54296875" style="1" customWidth="1"/>
    <col min="2" max="2" width="142.81640625" style="1" bestFit="1" customWidth="1"/>
    <col min="3" max="16384" width="11.54296875" style="1"/>
  </cols>
  <sheetData>
    <row r="1" spans="1:4" x14ac:dyDescent="0.35">
      <c r="A1" s="1" t="s">
        <v>67</v>
      </c>
      <c r="B1" s="1" t="s">
        <v>68</v>
      </c>
      <c r="C1" s="1" t="s">
        <v>69</v>
      </c>
      <c r="D1" s="1" t="s">
        <v>70</v>
      </c>
    </row>
    <row r="2" spans="1:4" x14ac:dyDescent="0.35">
      <c r="A2" s="1" t="s">
        <v>71</v>
      </c>
      <c r="B2" s="1" t="s">
        <v>193</v>
      </c>
      <c r="D2" s="1" t="s">
        <v>87</v>
      </c>
    </row>
    <row r="3" spans="1:4" x14ac:dyDescent="0.35">
      <c r="A3" s="1" t="s">
        <v>72</v>
      </c>
      <c r="B3" s="1" t="s">
        <v>73</v>
      </c>
      <c r="C3" s="1" t="s">
        <v>74</v>
      </c>
    </row>
    <row r="4" spans="1:4" x14ac:dyDescent="0.35">
      <c r="A4" s="1" t="s">
        <v>75</v>
      </c>
      <c r="B4" s="1" t="s">
        <v>194</v>
      </c>
      <c r="C4" s="1" t="s">
        <v>74</v>
      </c>
      <c r="D4" s="1" t="s">
        <v>76</v>
      </c>
    </row>
    <row r="5" spans="1:4" x14ac:dyDescent="0.35">
      <c r="A5" s="1" t="s">
        <v>77</v>
      </c>
      <c r="B5" s="1" t="s">
        <v>78</v>
      </c>
      <c r="C5" s="1" t="s">
        <v>74</v>
      </c>
      <c r="D5" s="1" t="s">
        <v>79</v>
      </c>
    </row>
    <row r="6" spans="1:4" x14ac:dyDescent="0.35">
      <c r="A6" s="1" t="s">
        <v>124</v>
      </c>
      <c r="B6" s="1" t="s">
        <v>195</v>
      </c>
    </row>
    <row r="7" spans="1:4" x14ac:dyDescent="0.35">
      <c r="A7" s="1" t="s">
        <v>80</v>
      </c>
      <c r="B7" s="1" t="s">
        <v>196</v>
      </c>
      <c r="C7" s="1" t="s">
        <v>74</v>
      </c>
      <c r="D7" s="1" t="s">
        <v>81</v>
      </c>
    </row>
    <row r="8" spans="1:4" ht="25" x14ac:dyDescent="0.35">
      <c r="A8" s="1" t="s">
        <v>55</v>
      </c>
      <c r="B8" s="95" t="s">
        <v>197</v>
      </c>
    </row>
    <row r="9" spans="1:4" x14ac:dyDescent="0.35">
      <c r="A9" s="1" t="s">
        <v>82</v>
      </c>
      <c r="B9" s="110" t="s">
        <v>83</v>
      </c>
    </row>
    <row r="10" spans="1:4" x14ac:dyDescent="0.35">
      <c r="A10" s="1" t="s">
        <v>82</v>
      </c>
      <c r="B10" s="1" t="s">
        <v>198</v>
      </c>
    </row>
    <row r="11" spans="1:4" x14ac:dyDescent="0.35">
      <c r="A11" s="1" t="s">
        <v>84</v>
      </c>
      <c r="B11" s="1" t="s">
        <v>78</v>
      </c>
    </row>
    <row r="12" spans="1:4" x14ac:dyDescent="0.35">
      <c r="A12" s="1" t="s">
        <v>85</v>
      </c>
      <c r="B12" s="1" t="s">
        <v>78</v>
      </c>
      <c r="D12" s="1" t="s">
        <v>86</v>
      </c>
    </row>
    <row r="13" spans="1:4" x14ac:dyDescent="0.35">
      <c r="A13" s="1" t="s">
        <v>114</v>
      </c>
      <c r="B13" s="1" t="s">
        <v>199</v>
      </c>
    </row>
  </sheetData>
  <hyperlinks>
    <hyperlink ref="B9" r:id="rId1"/>
  </hyperlinks>
  <pageMargins left="0.7" right="0.7" top="0.78740157499999996" bottom="0.78740157499999996"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workbookViewId="0">
      <selection activeCell="E66" sqref="E66"/>
    </sheetView>
  </sheetViews>
  <sheetFormatPr baseColWidth="10" defaultRowHeight="14.5" x14ac:dyDescent="0.35"/>
  <cols>
    <col min="1" max="1" width="20.81640625" customWidth="1"/>
    <col min="2" max="2" width="21.1796875" customWidth="1"/>
    <col min="3" max="3" width="14.81640625" customWidth="1"/>
    <col min="4" max="4" width="24.81640625" customWidth="1"/>
    <col min="5" max="5" width="18.453125" customWidth="1"/>
  </cols>
  <sheetData>
    <row r="1" spans="1:7" x14ac:dyDescent="0.35">
      <c r="A1" s="160" t="s">
        <v>46</v>
      </c>
      <c r="B1" s="160"/>
      <c r="C1" s="160"/>
      <c r="D1" s="160"/>
      <c r="E1" s="160"/>
    </row>
    <row r="2" spans="1:7" x14ac:dyDescent="0.35">
      <c r="A2" s="160"/>
      <c r="B2" s="160"/>
      <c r="C2" s="160"/>
      <c r="D2" s="160"/>
      <c r="E2" s="160"/>
    </row>
    <row r="3" spans="1:7" s="1" customFormat="1" ht="25.5" customHeight="1" x14ac:dyDescent="0.35">
      <c r="A3" s="28"/>
      <c r="B3" s="28"/>
      <c r="C3" s="28"/>
      <c r="D3" s="28"/>
      <c r="E3" s="28"/>
    </row>
    <row r="4" spans="1:7" s="1" customFormat="1" x14ac:dyDescent="0.35">
      <c r="A4" s="33" t="s">
        <v>48</v>
      </c>
      <c r="B4" s="32"/>
      <c r="C4" s="32"/>
      <c r="D4" s="32"/>
      <c r="E4" s="32"/>
      <c r="G4"/>
    </row>
    <row r="5" spans="1:7" s="29" customFormat="1" x14ac:dyDescent="0.35">
      <c r="A5" s="35"/>
      <c r="B5" s="28"/>
      <c r="C5" s="28"/>
      <c r="D5" s="28"/>
      <c r="E5" s="28"/>
    </row>
    <row r="6" spans="1:7" s="29" customFormat="1" x14ac:dyDescent="0.35">
      <c r="A6" s="35"/>
      <c r="B6" s="28" t="s">
        <v>3</v>
      </c>
      <c r="C6" s="28"/>
      <c r="D6" s="28"/>
      <c r="E6" s="28"/>
    </row>
    <row r="7" spans="1:7" s="1" customFormat="1" x14ac:dyDescent="0.35">
      <c r="A7" s="19"/>
      <c r="B7" s="1" t="s">
        <v>4</v>
      </c>
      <c r="C7" s="19" t="s">
        <v>11</v>
      </c>
      <c r="D7" s="19"/>
      <c r="E7" s="19"/>
    </row>
    <row r="8" spans="1:7" s="1" customFormat="1" x14ac:dyDescent="0.35">
      <c r="A8" s="19"/>
      <c r="B8" s="1" t="s">
        <v>5</v>
      </c>
      <c r="C8" s="19"/>
      <c r="D8" s="19"/>
      <c r="E8" s="19"/>
    </row>
    <row r="9" spans="1:7" s="1" customFormat="1" x14ac:dyDescent="0.35">
      <c r="A9" s="19"/>
      <c r="B9" s="1" t="s">
        <v>6</v>
      </c>
      <c r="C9" s="19"/>
      <c r="D9" s="19"/>
      <c r="E9" s="19"/>
    </row>
    <row r="10" spans="1:7" s="1" customFormat="1" x14ac:dyDescent="0.35">
      <c r="A10" s="19"/>
      <c r="B10" s="1" t="s">
        <v>7</v>
      </c>
      <c r="C10" s="19"/>
      <c r="D10" s="19"/>
      <c r="E10" s="19"/>
    </row>
    <row r="11" spans="1:7" s="1" customFormat="1" x14ac:dyDescent="0.35">
      <c r="A11" s="19"/>
      <c r="B11" s="1" t="s">
        <v>8</v>
      </c>
      <c r="C11" s="19"/>
      <c r="D11" s="19"/>
      <c r="E11" s="19"/>
    </row>
    <row r="12" spans="1:7" s="1" customFormat="1" x14ac:dyDescent="0.35">
      <c r="A12" s="19"/>
      <c r="B12" s="1" t="s">
        <v>9</v>
      </c>
      <c r="C12" s="19"/>
      <c r="D12" s="19"/>
      <c r="E12" s="19"/>
    </row>
    <row r="13" spans="1:7" s="1" customFormat="1" x14ac:dyDescent="0.35">
      <c r="A13" s="19"/>
      <c r="B13" s="1" t="s">
        <v>10</v>
      </c>
      <c r="C13" s="19"/>
      <c r="D13" s="19"/>
      <c r="E13" s="19"/>
    </row>
    <row r="14" spans="1:7" s="1" customFormat="1" x14ac:dyDescent="0.35">
      <c r="A14" s="19"/>
      <c r="B14" s="19" t="s">
        <v>91</v>
      </c>
      <c r="C14" s="19"/>
      <c r="D14" s="19"/>
      <c r="E14" s="19"/>
    </row>
    <row r="15" spans="1:7" s="1" customFormat="1" x14ac:dyDescent="0.35">
      <c r="A15" s="19"/>
      <c r="B15" s="19"/>
      <c r="C15" s="19"/>
      <c r="D15" s="19"/>
      <c r="E15" s="19"/>
    </row>
    <row r="16" spans="1:7" ht="18.5" x14ac:dyDescent="0.35">
      <c r="A16" s="30" t="s">
        <v>19</v>
      </c>
      <c r="B16" s="36" t="s">
        <v>15</v>
      </c>
      <c r="C16" s="30"/>
    </row>
    <row r="17" spans="1:4" x14ac:dyDescent="0.35">
      <c r="A17" s="29"/>
      <c r="B17" s="3">
        <v>1</v>
      </c>
      <c r="C17" s="29"/>
    </row>
    <row r="18" spans="1:4" x14ac:dyDescent="0.35">
      <c r="B18" s="2">
        <v>2</v>
      </c>
    </row>
    <row r="19" spans="1:4" s="1" customFormat="1" x14ac:dyDescent="0.35">
      <c r="B19" s="2">
        <v>3</v>
      </c>
    </row>
    <row r="20" spans="1:4" s="1" customFormat="1" x14ac:dyDescent="0.35">
      <c r="B20" s="2">
        <v>4</v>
      </c>
    </row>
    <row r="21" spans="1:4" s="1" customFormat="1" x14ac:dyDescent="0.35">
      <c r="B21" s="2">
        <v>5</v>
      </c>
    </row>
    <row r="22" spans="1:4" s="1" customFormat="1" x14ac:dyDescent="0.35">
      <c r="B22" s="2">
        <v>6</v>
      </c>
    </row>
    <row r="23" spans="1:4" x14ac:dyDescent="0.35">
      <c r="B23" s="4">
        <v>7</v>
      </c>
    </row>
    <row r="24" spans="1:4" x14ac:dyDescent="0.35">
      <c r="B24" s="4">
        <v>8</v>
      </c>
    </row>
    <row r="25" spans="1:4" x14ac:dyDescent="0.35">
      <c r="B25" s="4">
        <v>9</v>
      </c>
    </row>
    <row r="26" spans="1:4" x14ac:dyDescent="0.35">
      <c r="B26" s="4">
        <v>10</v>
      </c>
    </row>
    <row r="29" spans="1:4" x14ac:dyDescent="0.35">
      <c r="B29" t="s">
        <v>16</v>
      </c>
      <c r="D29" t="s">
        <v>128</v>
      </c>
    </row>
    <row r="30" spans="1:4" x14ac:dyDescent="0.35">
      <c r="B30" t="s">
        <v>17</v>
      </c>
      <c r="D30" t="s">
        <v>129</v>
      </c>
    </row>
    <row r="31" spans="1:4" x14ac:dyDescent="0.35">
      <c r="B31" t="s">
        <v>189</v>
      </c>
      <c r="D31" t="s">
        <v>130</v>
      </c>
    </row>
    <row r="32" spans="1:4" x14ac:dyDescent="0.35">
      <c r="B32" t="s">
        <v>1</v>
      </c>
    </row>
    <row r="33" spans="1:5" x14ac:dyDescent="0.35">
      <c r="B33" t="s">
        <v>2</v>
      </c>
    </row>
    <row r="34" spans="1:5" s="1" customFormat="1" x14ac:dyDescent="0.35">
      <c r="B34" s="1" t="s">
        <v>189</v>
      </c>
    </row>
    <row r="36" spans="1:5" x14ac:dyDescent="0.35">
      <c r="B36" t="s">
        <v>0</v>
      </c>
    </row>
    <row r="37" spans="1:5" x14ac:dyDescent="0.35">
      <c r="B37" t="s">
        <v>131</v>
      </c>
    </row>
    <row r="38" spans="1:5" x14ac:dyDescent="0.35">
      <c r="A38" s="29"/>
      <c r="B38" s="29" t="s">
        <v>189</v>
      </c>
      <c r="C38" s="29"/>
      <c r="D38" s="29"/>
      <c r="E38" s="29"/>
    </row>
    <row r="39" spans="1:5" x14ac:dyDescent="0.35">
      <c r="A39" s="33" t="s">
        <v>49</v>
      </c>
      <c r="B39" s="31"/>
      <c r="C39" s="31"/>
      <c r="D39" s="31"/>
      <c r="E39" s="31"/>
    </row>
    <row r="42" spans="1:5" x14ac:dyDescent="0.35">
      <c r="A42" t="s">
        <v>25</v>
      </c>
      <c r="B42" t="s">
        <v>12</v>
      </c>
      <c r="D42" t="s">
        <v>1</v>
      </c>
    </row>
    <row r="43" spans="1:5" x14ac:dyDescent="0.35">
      <c r="A43" t="s">
        <v>26</v>
      </c>
      <c r="B43" t="s">
        <v>13</v>
      </c>
      <c r="D43" t="s">
        <v>2</v>
      </c>
    </row>
    <row r="44" spans="1:5" s="1" customFormat="1" x14ac:dyDescent="0.35">
      <c r="A44" s="1" t="s">
        <v>189</v>
      </c>
      <c r="B44" s="1" t="s">
        <v>189</v>
      </c>
      <c r="D44" s="1" t="s">
        <v>189</v>
      </c>
    </row>
    <row r="45" spans="1:5" s="1" customFormat="1" x14ac:dyDescent="0.35"/>
    <row r="46" spans="1:5" s="29" customFormat="1" x14ac:dyDescent="0.35">
      <c r="A46" s="35"/>
      <c r="B46" s="29" t="s">
        <v>0</v>
      </c>
    </row>
    <row r="47" spans="1:5" s="1" customFormat="1" x14ac:dyDescent="0.35">
      <c r="B47" s="29" t="s">
        <v>131</v>
      </c>
    </row>
    <row r="48" spans="1:5" x14ac:dyDescent="0.35">
      <c r="B48" s="29" t="s">
        <v>189</v>
      </c>
    </row>
    <row r="49" spans="1:6" x14ac:dyDescent="0.35">
      <c r="A49" s="29"/>
      <c r="B49" s="29"/>
      <c r="C49" s="29"/>
      <c r="D49" s="29"/>
      <c r="E49" s="29"/>
    </row>
    <row r="51" spans="1:6" x14ac:dyDescent="0.35">
      <c r="A51" s="33" t="s">
        <v>23</v>
      </c>
      <c r="B51" s="31"/>
      <c r="C51" s="31"/>
      <c r="D51" s="31"/>
      <c r="E51" s="31"/>
    </row>
    <row r="53" spans="1:6" x14ac:dyDescent="0.35">
      <c r="A53" t="s">
        <v>12</v>
      </c>
      <c r="B53" t="s">
        <v>0</v>
      </c>
      <c r="C53" t="s">
        <v>136</v>
      </c>
      <c r="D53" t="s">
        <v>1</v>
      </c>
    </row>
    <row r="54" spans="1:6" x14ac:dyDescent="0.35">
      <c r="A54" t="s">
        <v>13</v>
      </c>
      <c r="B54" t="s">
        <v>131</v>
      </c>
      <c r="C54" t="s">
        <v>137</v>
      </c>
      <c r="D54" t="s">
        <v>2</v>
      </c>
    </row>
    <row r="55" spans="1:6" x14ac:dyDescent="0.35">
      <c r="A55" t="s">
        <v>189</v>
      </c>
      <c r="B55" t="s">
        <v>189</v>
      </c>
      <c r="C55" t="s">
        <v>138</v>
      </c>
    </row>
    <row r="56" spans="1:6" s="1" customFormat="1" x14ac:dyDescent="0.35">
      <c r="C56" s="1" t="s">
        <v>189</v>
      </c>
    </row>
    <row r="58" spans="1:6" x14ac:dyDescent="0.35">
      <c r="A58" s="33" t="s">
        <v>63</v>
      </c>
      <c r="B58" s="31"/>
      <c r="C58" s="31"/>
      <c r="D58" s="31"/>
      <c r="E58" s="31"/>
    </row>
    <row r="60" spans="1:6" x14ac:dyDescent="0.35">
      <c r="A60" t="s">
        <v>102</v>
      </c>
      <c r="B60" t="s">
        <v>1</v>
      </c>
      <c r="C60" t="s">
        <v>0</v>
      </c>
      <c r="D60" t="s">
        <v>122</v>
      </c>
      <c r="E60" t="s">
        <v>125</v>
      </c>
      <c r="F60" s="1" t="s">
        <v>102</v>
      </c>
    </row>
    <row r="61" spans="1:6" x14ac:dyDescent="0.35">
      <c r="A61" t="s">
        <v>103</v>
      </c>
      <c r="B61" t="s">
        <v>2</v>
      </c>
      <c r="C61" t="s">
        <v>131</v>
      </c>
      <c r="D61" t="s">
        <v>123</v>
      </c>
      <c r="E61" t="s">
        <v>126</v>
      </c>
      <c r="F61" s="1" t="s">
        <v>103</v>
      </c>
    </row>
    <row r="62" spans="1:6" x14ac:dyDescent="0.35">
      <c r="A62" t="s">
        <v>142</v>
      </c>
      <c r="B62" t="s">
        <v>189</v>
      </c>
      <c r="C62" t="s">
        <v>189</v>
      </c>
      <c r="D62" t="s">
        <v>189</v>
      </c>
      <c r="E62" t="s">
        <v>189</v>
      </c>
      <c r="F62" s="1" t="s">
        <v>189</v>
      </c>
    </row>
    <row r="63" spans="1:6" x14ac:dyDescent="0.35">
      <c r="A63" t="s">
        <v>189</v>
      </c>
      <c r="F63" s="1"/>
    </row>
    <row r="64" spans="1:6" x14ac:dyDescent="0.35">
      <c r="F64" s="1"/>
    </row>
    <row r="69" spans="5:5" x14ac:dyDescent="0.35">
      <c r="E69" s="1"/>
    </row>
    <row r="70" spans="5:5" x14ac:dyDescent="0.35">
      <c r="E70" s="1"/>
    </row>
    <row r="71" spans="5:5" x14ac:dyDescent="0.35">
      <c r="E71" s="1"/>
    </row>
    <row r="72" spans="5:5" x14ac:dyDescent="0.35">
      <c r="E72" s="1"/>
    </row>
    <row r="73" spans="5:5" x14ac:dyDescent="0.35">
      <c r="E73" s="1"/>
    </row>
    <row r="74" spans="5:5" x14ac:dyDescent="0.35">
      <c r="E74" s="1"/>
    </row>
    <row r="75" spans="5:5" x14ac:dyDescent="0.35">
      <c r="E75" s="1"/>
    </row>
    <row r="76" spans="5:5" x14ac:dyDescent="0.35">
      <c r="E76" s="1"/>
    </row>
    <row r="77" spans="5:5" x14ac:dyDescent="0.35">
      <c r="E77" s="1"/>
    </row>
    <row r="78" spans="5:5" x14ac:dyDescent="0.35">
      <c r="E78" s="1"/>
    </row>
    <row r="79" spans="5:5" x14ac:dyDescent="0.35">
      <c r="E79" s="1"/>
    </row>
    <row r="80" spans="5:5" x14ac:dyDescent="0.35">
      <c r="E80" s="1"/>
    </row>
    <row r="81" spans="5:5" x14ac:dyDescent="0.35">
      <c r="E81" s="1"/>
    </row>
    <row r="82" spans="5:5" x14ac:dyDescent="0.35">
      <c r="E82" s="1"/>
    </row>
    <row r="83" spans="5:5" x14ac:dyDescent="0.35">
      <c r="E83" s="1"/>
    </row>
    <row r="84" spans="5:5" x14ac:dyDescent="0.35">
      <c r="E84" s="1"/>
    </row>
    <row r="85" spans="5:5" x14ac:dyDescent="0.35">
      <c r="E85" s="1"/>
    </row>
    <row r="86" spans="5:5" x14ac:dyDescent="0.35">
      <c r="E86" s="1"/>
    </row>
    <row r="87" spans="5:5" x14ac:dyDescent="0.35">
      <c r="E87" s="1"/>
    </row>
    <row r="88" spans="5:5" x14ac:dyDescent="0.35">
      <c r="E88" s="1"/>
    </row>
    <row r="89" spans="5:5" x14ac:dyDescent="0.35">
      <c r="E89" s="1"/>
    </row>
    <row r="90" spans="5:5" x14ac:dyDescent="0.35">
      <c r="E90" s="1"/>
    </row>
  </sheetData>
  <mergeCells count="1">
    <mergeCell ref="A1:E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Approval form</vt:lpstr>
      <vt:lpstr>Process steps</vt:lpstr>
      <vt:lpstr>links</vt:lpstr>
      <vt:lpstr>data</vt:lpstr>
      <vt:lpstr>'Process steps'!Druckbereich</vt:lpstr>
    </vt:vector>
  </TitlesOfParts>
  <Company>Rheinmetall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Kemper, Lukas</dc:creator>
  <cp:lastModifiedBy>Kothenz, Mate</cp:lastModifiedBy>
  <cp:lastPrinted>2024-02-21T13:49:15Z</cp:lastPrinted>
  <dcterms:created xsi:type="dcterms:W3CDTF">2016-05-03T06:43:00Z</dcterms:created>
  <dcterms:modified xsi:type="dcterms:W3CDTF">2024-04-12T07:18:44Z</dcterms:modified>
</cp:coreProperties>
</file>